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05" windowWidth="14805" windowHeight="7410"/>
  </bookViews>
  <sheets>
    <sheet name="2018" sheetId="1" r:id="rId1"/>
    <sheet name="2019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1" i="1" l="1"/>
  <c r="E91" i="1"/>
  <c r="E72" i="2"/>
  <c r="E52" i="2"/>
  <c r="F72" i="2"/>
  <c r="F55" i="1"/>
  <c r="F75" i="1"/>
  <c r="E75" i="1"/>
</calcChain>
</file>

<file path=xl/sharedStrings.xml><?xml version="1.0" encoding="utf-8"?>
<sst xmlns="http://schemas.openxmlformats.org/spreadsheetml/2006/main" count="734" uniqueCount="164">
  <si>
    <t>Наименование юридического лица</t>
  </si>
  <si>
    <t>Адрес местонахождения объекта</t>
  </si>
  <si>
    <t>класс опасности</t>
  </si>
  <si>
    <t>IV</t>
  </si>
  <si>
    <t>V</t>
  </si>
  <si>
    <t>ИТОГО:</t>
  </si>
  <si>
    <t>-</t>
  </si>
  <si>
    <t>III</t>
  </si>
  <si>
    <t>Сведения о наличии лицензии на осуществление деятельности по  обработке</t>
  </si>
  <si>
    <t>АО "Филип Моррис Ижора"</t>
  </si>
  <si>
    <t>198323, Ленинградская область, Ломоносовский район, производственная зона «Горелово», Квартал 2, Волхонское шоссе, дом 7</t>
  </si>
  <si>
    <t>лицензия 78 № 00147 от 17.02.2016</t>
  </si>
  <si>
    <t>Данные о количестве  (суммарно) утилизированных отходов, тонн.</t>
  </si>
  <si>
    <t>Сведения из проектной документации объектов утилизации (о производственной мощности (тонн/единиц в год, суммарно по видам отходов)</t>
  </si>
  <si>
    <t>Данные о количестве отходов (суммарно)   планируемых для утилизации, тонн.</t>
  </si>
  <si>
    <t>ООО "Концепт ЭКО"</t>
  </si>
  <si>
    <t>Ленинградская область, Лодейнопольский район, Кондушское лесничество, квартал №84, выдел № 18</t>
  </si>
  <si>
    <t>лицензия № (78)-5559-СТОУ от 20.04.2018</t>
  </si>
  <si>
    <t>ООО "КИНЕФ"</t>
  </si>
  <si>
    <t>лицензия 78 № 00072 от 24.12.2015</t>
  </si>
  <si>
    <t>187110, Леннинградская область, Киришский район, г. Кириши, шоссе Энтузиастов, д. 1</t>
  </si>
  <si>
    <t>ООО "РРК"</t>
  </si>
  <si>
    <t>188686, Ленинградская область, Всеволожский район, д. Разметелево, ул. ПТУ-56, лит. А, пом. 38</t>
  </si>
  <si>
    <t>лицензия № (78)-4410-СТУ от 14.09.2017</t>
  </si>
  <si>
    <t>АО "ХЕЛП-ОЙЛ"</t>
  </si>
  <si>
    <t>187110, Леннинградская область, Киришский район, г. Кириши, ул. Мира, д. 13</t>
  </si>
  <si>
    <t>100 тыс. т /год</t>
  </si>
  <si>
    <t>ООО "Спецтранс"</t>
  </si>
  <si>
    <t>лицензия 78 № 00170 от 14.06.2016</t>
  </si>
  <si>
    <t>187700, Ленинградская область, г. Лодейное Поле, ул. Титова, д. 113; 187700, Ленинградская область, Лодейнопольский район, Кондушское лесничество, квартал № 84, выдел № 18</t>
  </si>
  <si>
    <t>ООО  "Премио Крамб"</t>
  </si>
  <si>
    <t>187322, Ленинградская область, Кировский район, пгт Синявино, ул. Садовая, д. 2а</t>
  </si>
  <si>
    <t>лицензия 78 № 00309 от 10.08.2016</t>
  </si>
  <si>
    <t>Ленинградская область, Всеволожский район, д. Самарка, уч. 1</t>
  </si>
  <si>
    <t>ООО "ПРОФСПЕЦТРАНС"</t>
  </si>
  <si>
    <t>Ленинградская область, Волосовоский район, Калитинское сельское поселение, возле д. Калитино</t>
  </si>
  <si>
    <t>лицензия 78 № 00050 от 13.01.2017</t>
  </si>
  <si>
    <t>ОАО "Сясьстройский ЦБК"</t>
  </si>
  <si>
    <t>187420, Ленинградская область, Волоховский район, г. Сясьстрой , ул. Заводская, д. 1</t>
  </si>
  <si>
    <t>лицензия (78)- 3669-ТУР от 02.06.2017</t>
  </si>
  <si>
    <t>ООО "ТЭК"</t>
  </si>
  <si>
    <t>188514, Ленинградская область, Ломоносовский район, Муниципальное образование Ропшинское сельское поселение, у д. Глядино</t>
  </si>
  <si>
    <t>13800 т/год</t>
  </si>
  <si>
    <t>лицензия 78 № 00261 от 10,03.2017</t>
  </si>
  <si>
    <t>ООО "ЭкоПЛАНТ"</t>
  </si>
  <si>
    <t>Ленинградская область, Тосненский муниципальный район, Тосненское городское посление</t>
  </si>
  <si>
    <t>лицензия (78)- 5457-СТОУР от 28.03.2018</t>
  </si>
  <si>
    <t>АО "УК по обращению с отходами в Ленинградской области"</t>
  </si>
  <si>
    <t>ООО «Полигон ТБО»</t>
  </si>
  <si>
    <t>188671, Ленинградская обл., Всеволожский район, д. Лепсари, кадастровый номер земельного участка 47:07:09-41-002:0008</t>
  </si>
  <si>
    <t>ЗАО «Интернешнл Пейпер»</t>
  </si>
  <si>
    <t>188671, Ленинградская область, Всеволожский район, д. Лепсари, кадастровый номер земельного участка 47:07:09-41-002:0008</t>
  </si>
  <si>
    <t>188991, Ленинградская область, г. Светогорск, ул. Заводская, д. 17</t>
  </si>
  <si>
    <t>лицензия 78 № 00261 от 10.03.2017</t>
  </si>
  <si>
    <t>лицензия 78 № 4630-СУР от 26.10.2017</t>
  </si>
  <si>
    <t>ООО "АВТО-БЕРКУТ"</t>
  </si>
  <si>
    <t>лицензия 78 № 00080 от 18.05.2016</t>
  </si>
  <si>
    <t>188268, Ленинградская область, Лужский район, п. Мшинская, Комсольская ул., д. 3</t>
  </si>
  <si>
    <t>ООО "Лель-ЭКО"</t>
  </si>
  <si>
    <t>Ленинградская область, г. Кириши, Киришский район, 56 км автодороги Зуево-Новая
Ладога, кадастровый номер 47:27:0123001:6
Ленинградская область, г. Кириши, бульвар Молодежный д.2, лит. А1</t>
  </si>
  <si>
    <t>лицензия № (78)-4579-СТОУР  от 29.09.2017</t>
  </si>
  <si>
    <t xml:space="preserve">ООО "СадСервис"    </t>
  </si>
  <si>
    <t xml:space="preserve">188820, Ленинградская область, Выборгский район, пос. Рощино, Круговой тупик, д. 9, к. 2 </t>
  </si>
  <si>
    <t>лицензия № (78)-4783-СТОУ от 17.11.2017</t>
  </si>
  <si>
    <t>приложение 8 к Территориальной схеме</t>
  </si>
  <si>
    <t>лицензия № (78)-6084-СУ от 30.07.2018</t>
  </si>
  <si>
    <t>АО "ХЭЛП-ОЙЛ"</t>
  </si>
  <si>
    <t>лицензия (78)- 5363-СОУР/П от 23.10.2018</t>
  </si>
  <si>
    <t>Сведения о наличии лицензии на осуществление деятельности по  утилизации</t>
  </si>
  <si>
    <t>ООО "РИБОЙЛ КОМПЛЕКС"</t>
  </si>
  <si>
    <t>14504, 400</t>
  </si>
  <si>
    <t>х</t>
  </si>
  <si>
    <t>ИТОГО IV, V</t>
  </si>
  <si>
    <t>АО "Птицефабрика Роскар"</t>
  </si>
  <si>
    <t>в 4 км северо-западнее п. Первомайское, в 1.5 км от Средне-Выборгского шоссе, в 300-350 м от птицефабрики.</t>
  </si>
  <si>
    <t>лицензия № (78) 00099 от 15.02.2017</t>
  </si>
  <si>
    <t>ООО "Экопром-Холдинг"</t>
  </si>
  <si>
    <t>Ленинградская область, Выборгский район, Приморское городское поселение, пос. Лужки, Рябовское ш., здание №75</t>
  </si>
  <si>
    <t>лицензия № 78-00088 от 10.02.2016</t>
  </si>
  <si>
    <t>Ленинградская область, г. Сосновый Бор, Копорское шоссе, д. 10</t>
  </si>
  <si>
    <t>лицензия № (78)-4167-СТОУ/Р  от 16.05.2018</t>
  </si>
  <si>
    <t>ООО "Компания СЕЗАР"</t>
  </si>
  <si>
    <t>187026, Ленинградская область, Тосненский район, г. Никольское, Ульяновское ш., д.5-Ш</t>
  </si>
  <si>
    <t>лицензия № (78)-3617 СОУ от 25.05.2017</t>
  </si>
  <si>
    <t>188444, Ленинградская область, Ломоносовский район, МО «Виллозское сельское поселение», Офицерское село, уч.2.</t>
  </si>
  <si>
    <t>ООО "Промышленная экология"</t>
  </si>
  <si>
    <t>(78)-4396-СТУ от 18. 09. 2017</t>
  </si>
  <si>
    <t>55 тыс. куб./тонн отходов: нефтсодержащих отходов - 35 тыс. куб/тонн, илосодержащих отходов - 10 тыс. куб/тонн, жиросодержащих отходов - 10 тыс.куб./тонн</t>
  </si>
  <si>
    <t>188800, Ленинградская область, г. Выборг, ул. Промышленная, д.9, корп.3, пом.2</t>
  </si>
  <si>
    <t>лицензия № (78)-5284-СТОУ от 16.02.2018</t>
  </si>
  <si>
    <t>ООО "Эко Лэнд"</t>
  </si>
  <si>
    <t>188531, Ленинградская область, Ломоносовский район, пгт. Большая Ижора, Промзона «Бронка–2», 5 км Таменгонтского шоссе (кадастровый номер участка 47:14:02-02-001:0006)</t>
  </si>
  <si>
    <t>ЛО, Выборгский район, СЗ лесничество, Светогорское участковое лесничество, 23 квартал, кадастровый номер земельного участка 47:02:0201001:4</t>
  </si>
  <si>
    <t>ИТОГО</t>
  </si>
  <si>
    <t xml:space="preserve">Согласно проекта, для изоляции ТКО требуется  11.6 тыс.м3 пром. отходов с плотностью 0,8 т/м3 </t>
  </si>
  <si>
    <t>По проектной документации = 461 687,04 тонн (в пересчете на а.с.в.)</t>
  </si>
  <si>
    <t>лицензия № (78)-7329-СТОУР от 19.02.2019</t>
  </si>
  <si>
    <t>46/52</t>
  </si>
  <si>
    <t>188300, Ленинградская область, Гатчинский район, вблизи пос. Новый Свет, уч. 1 (Полигон ПТБО)</t>
  </si>
  <si>
    <t>IV класс</t>
  </si>
  <si>
    <t>V класс</t>
  </si>
  <si>
    <t>Итого:</t>
  </si>
  <si>
    <t>ООО "Новый Свет-ЭКО"</t>
  </si>
  <si>
    <t>Лицензия (78)-4491-СТОУР/П от 24.11.2017г.</t>
  </si>
  <si>
    <t>5000/5000</t>
  </si>
  <si>
    <t>370000/405000</t>
  </si>
  <si>
    <t>375000/410000</t>
  </si>
  <si>
    <t>ЗАО "Вуолы-ЭКО"</t>
  </si>
  <si>
    <t>Ленинградская область, Всеволожский район, Куйвозовское сельское поселение, массив Меслики-Вуолы; 2,5 км. Восточнее дер. Гарболово по автодороге «Магистральная» (Северное полукольцо)</t>
  </si>
  <si>
    <t>545 500</t>
  </si>
  <si>
    <t>Лицензия (78) - 5028 - СУ от 29.12.2017</t>
  </si>
  <si>
    <t>Сведения о применяемых технологических решениях, об оборудовании объектов утилизации</t>
  </si>
  <si>
    <t>Сведения о санитарно-защитной зоне</t>
  </si>
  <si>
    <t>установка пиролиза для регенерации отработанного масла, установка производства биодизеля</t>
  </si>
  <si>
    <t>С, СВ, В, ЮВ, Ю направления - 40 м, СЗ, З, ЮЗ направления - 0 м</t>
  </si>
  <si>
    <t>500 м</t>
  </si>
  <si>
    <t>утилизация методом низкотемпературного пиролиза, оборудование "Пиротекс"</t>
  </si>
  <si>
    <t>100 м</t>
  </si>
  <si>
    <t>Физико-химические методы очистки. Нефтесодержащие отходы: деэмульгатором нефти Difron 9425 с предварительным разогревом и фильтрацией сырья, с центрифугированием и сепарацией на стенде очистки жидкости СОГ-913 КТ1М. Утилизация илосодержащих отходов: с применением шнековой центрифуги ОГЩ-32, обеззараживающего реагента ММТ-БД, фильтрацией сырья и с обезвоживанием осадка на ОЗК- 4. Жиросодержащие отходы: обработка реагентами АК-ЗЭ с последующим разделением на центробежном сепараторе УОР-401-У-05</t>
  </si>
  <si>
    <t>в северном, восточном, южном направлениях -0м (совпадает с границами предприятия); в западном направлении - 105 м</t>
  </si>
  <si>
    <t>Отходы используются в качестве инертного материала для производства работ по рекультивации отработанного песчаного карьера (отходами частично заполняется отработанная карьерная выемка). Отходы утрамбовываются и пересыпаются песком. Дно карьерной выемки изолировано глиняным замком и пленкой</t>
  </si>
  <si>
    <t>300 м</t>
  </si>
  <si>
    <t>146029,279</t>
  </si>
  <si>
    <t>Ленинградская область, Волховский район, Кисельнинское сельское поселение, д. Кути</t>
  </si>
  <si>
    <t>Ленинградская область, Приозерский район, Плодовское сельское поселение, вблизи пос. Тракторное</t>
  </si>
  <si>
    <t>Ленинградская область, Ленинградская область, Сланцевский муниципальный р-н, Сланцевское городское поселение, зона специального назначения 1,1, кад. №47:28-03-01-035:0016</t>
  </si>
  <si>
    <t>Ленинградская область, Кингисеппский муниципальный р-н, Большелуцкое сельское поселение, кад № 47:20:07-52-003:0031</t>
  </si>
  <si>
    <t>Отходы используются для производства работ по рекультивации отработанного песчаного карьера. Заполнение карьера по рабочим картам слоями до 2 метров с последующей их изоляцией слоем инертных материалов. Уплотнение - четырехкратным проходом бульдозера.</t>
  </si>
  <si>
    <t>Брикетировочные прессы</t>
  </si>
  <si>
    <t>В юго-западном напр-450 м; в остальных напр - 500 м</t>
  </si>
  <si>
    <t>лицензия 78 № 00085 от 09.12.2016</t>
  </si>
  <si>
    <t>Многотопливный котел с кипящим слоем фирмы "Kvaerner Pulping Oy"</t>
  </si>
  <si>
    <t>1000 м</t>
  </si>
  <si>
    <t>В северном напр - 250 м; в западном напр - 300 м; в восточном и южном напр - 450 м</t>
  </si>
  <si>
    <t>Отходы используются для производства работ по рекультивации шламонакопителя</t>
  </si>
  <si>
    <t>Горизонтальный пресс ГПС-35, конвейер цепной, конвейер ленточный, мусоросортировочная платформа</t>
  </si>
  <si>
    <t>Механическое  измельчение
при  нормальных  температурах.  Оборудование:
однороторные  и  двухроторные  шредеры,  гранулятор  и  измельчители
(MeWa UC150, Eldan HR 163T, THM CM100, ZPS 900, XKP-560)</t>
  </si>
  <si>
    <t>в западном напр - 470м;
в восточном напр - 180м; в юго-восточном напр-380м;
в остальных напр - 500м</t>
  </si>
  <si>
    <t xml:space="preserve">Строительные отходы используются в качестве изолирующего материала на объекте размещения </t>
  </si>
  <si>
    <t>Транспортер подающий сортировочный ТПС, пресс вертикальный гидравлический PRESSMAX 530</t>
  </si>
  <si>
    <t>Транспортер подающий сортировочный ТПС, пресс гидравлический пакеторованный ПГП-30 (2 шт.)</t>
  </si>
  <si>
    <t>Конвейер подающий цепной КП1М, сепаратор роторный СД-7, конвейер сортировочный КС, система управления, сепаратор магнитный, пресс вертикальный гидравлический PRESSMAX 530 (3 шт.)</t>
  </si>
  <si>
    <t>Конвейер подающий цепной КП1М, конвейер сортировочный КС, система управления,  пресс гидравлический пакеторованный ПГП-30</t>
  </si>
  <si>
    <t>ОАО "Сясьский ЦБК"</t>
  </si>
  <si>
    <t xml:space="preserve">ООО "Омега" </t>
  </si>
  <si>
    <t>Ленинградская область, Всеволожский район, кадастровый номер земельного участка 47:07:0485001:1568</t>
  </si>
  <si>
    <t>I</t>
  </si>
  <si>
    <t>1 млн.т</t>
  </si>
  <si>
    <t>лицензия № (78)-6014-СТОУ от 12.07.2018 г.</t>
  </si>
  <si>
    <t>II</t>
  </si>
  <si>
    <t>150 000</t>
  </si>
  <si>
    <t>850 000</t>
  </si>
  <si>
    <t>1 000 000</t>
  </si>
  <si>
    <t>2 000 000</t>
  </si>
  <si>
    <t>ООО "Омега"</t>
  </si>
  <si>
    <t>лицензия (78)- 4235-СТОУР/П от 27.05.2019</t>
  </si>
  <si>
    <t>ИП Карасёв С.В.</t>
  </si>
  <si>
    <t>ООО "Благоустройство"</t>
  </si>
  <si>
    <t>Ленинградская область, Бокситогорский  район г. Бокситогорск, в районе северной границы вдоль подъезда дороги "А/д Бокситогорск - Батьково, Радынский карьер", земельный участок кадастровый номер 47:18:0516001:24 (1 карта площадью 20200 кв. м) с нежилым зданием (инв. №1893)</t>
  </si>
  <si>
    <t>лицензия № (78)-7895-СУР ОТ 17.06.2019</t>
  </si>
  <si>
    <t>ЗАО "Промотходы"</t>
  </si>
  <si>
    <t>Данные о количестве отходов (суммарно)  принятых для утилизации, тонн.</t>
  </si>
  <si>
    <t>Перечень организаций, планирующих утилизацию отходов производства и потребления в 2019 году</t>
  </si>
  <si>
    <t>Перечень организаций, осуществляющих утилизацию отходов производства и потребления (информация за 2018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</si>
</sst>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373A3C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373A3C"/>
      <name val="Times New Roman"/>
      <family val="1"/>
      <charset val="204"/>
    </font>
    <font>
      <b/>
      <sz val="11"/>
      <color rgb="FF373A3C"/>
      <name val="Times New Roman"/>
      <family val="1"/>
      <charset val="204"/>
    </font>
    <font>
      <sz val="11"/>
      <color rgb="FF373A3C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3" xfId="0" applyBorder="1"/>
    <xf numFmtId="0" fontId="0" fillId="0" borderId="20" xfId="0" applyBorder="1"/>
    <xf numFmtId="0" fontId="0" fillId="0" borderId="13" xfId="0" applyBorder="1"/>
    <xf numFmtId="0" fontId="0" fillId="0" borderId="0" xfId="0"/>
    <xf numFmtId="0" fontId="0" fillId="0" borderId="0" xfId="0"/>
    <xf numFmtId="0" fontId="0" fillId="0" borderId="0" xfId="0"/>
    <xf numFmtId="0" fontId="4" fillId="0" borderId="8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3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0" fillId="0" borderId="0" xfId="0" applyFill="1"/>
    <xf numFmtId="0" fontId="12" fillId="0" borderId="1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 wrapText="1"/>
    </xf>
    <xf numFmtId="0" fontId="12" fillId="0" borderId="5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4" fontId="14" fillId="0" borderId="18" xfId="0" applyNumberFormat="1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164" fontId="5" fillId="0" borderId="10" xfId="1" applyNumberFormat="1" applyFont="1" applyFill="1" applyBorder="1" applyAlignment="1">
      <alignment horizontal="center" vertical="top" wrapText="1"/>
    </xf>
    <xf numFmtId="164" fontId="5" fillId="0" borderId="18" xfId="1" applyNumberFormat="1" applyFont="1" applyFill="1" applyBorder="1" applyAlignment="1">
      <alignment horizontal="center" vertical="top" wrapText="1"/>
    </xf>
    <xf numFmtId="164" fontId="6" fillId="0" borderId="6" xfId="1" applyNumberFormat="1" applyFont="1" applyFill="1" applyBorder="1" applyAlignment="1">
      <alignment horizontal="center" vertical="top" wrapText="1"/>
    </xf>
    <xf numFmtId="0" fontId="13" fillId="0" borderId="3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53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3" fontId="6" fillId="0" borderId="34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58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/>
    </xf>
    <xf numFmtId="0" fontId="8" fillId="0" borderId="53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/>
    </xf>
    <xf numFmtId="49" fontId="16" fillId="0" borderId="31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35" xfId="1" applyFont="1" applyFill="1" applyBorder="1" applyAlignment="1">
      <alignment horizontal="center" vertical="center" wrapText="1"/>
    </xf>
    <xf numFmtId="0" fontId="13" fillId="0" borderId="36" xfId="1" applyFont="1" applyFill="1" applyBorder="1" applyAlignment="1">
      <alignment horizontal="center" vertical="center" wrapText="1"/>
    </xf>
    <xf numFmtId="0" fontId="13" fillId="0" borderId="37" xfId="1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 wrapText="1"/>
    </xf>
    <xf numFmtId="0" fontId="13" fillId="0" borderId="64" xfId="0" applyFont="1" applyFill="1" applyBorder="1" applyAlignment="1">
      <alignment horizontal="center" vertical="center" wrapText="1"/>
    </xf>
    <xf numFmtId="0" fontId="13" fillId="0" borderId="63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wrapText="1"/>
    </xf>
    <xf numFmtId="0" fontId="13" fillId="0" borderId="60" xfId="0" applyFont="1" applyFill="1" applyBorder="1" applyAlignment="1">
      <alignment horizont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165" fontId="13" fillId="0" borderId="48" xfId="0" applyNumberFormat="1" applyFont="1" applyFill="1" applyBorder="1" applyAlignment="1">
      <alignment horizontal="center" vertical="center"/>
    </xf>
    <xf numFmtId="165" fontId="13" fillId="0" borderId="49" xfId="0" applyNumberFormat="1" applyFont="1" applyFill="1" applyBorder="1" applyAlignment="1">
      <alignment horizontal="center" vertical="center"/>
    </xf>
    <xf numFmtId="165" fontId="13" fillId="0" borderId="5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 wrapText="1"/>
    </xf>
    <xf numFmtId="0" fontId="13" fillId="0" borderId="65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 wrapText="1"/>
    </xf>
    <xf numFmtId="0" fontId="13" fillId="0" borderId="70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48" xfId="1" applyFont="1" applyFill="1" applyBorder="1" applyAlignment="1">
      <alignment horizontal="center" vertical="center" wrapText="1"/>
    </xf>
    <xf numFmtId="0" fontId="4" fillId="0" borderId="49" xfId="1" applyFont="1" applyFill="1" applyBorder="1" applyAlignment="1">
      <alignment horizontal="center" vertical="center" wrapText="1"/>
    </xf>
    <xf numFmtId="0" fontId="4" fillId="0" borderId="50" xfId="1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wrapText="1"/>
    </xf>
    <xf numFmtId="0" fontId="4" fillId="0" borderId="61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165" fontId="4" fillId="0" borderId="35" xfId="0" applyNumberFormat="1" applyFont="1" applyFill="1" applyBorder="1" applyAlignment="1">
      <alignment horizontal="center" vertical="center"/>
    </xf>
    <xf numFmtId="165" fontId="4" fillId="0" borderId="36" xfId="0" applyNumberFormat="1" applyFont="1" applyFill="1" applyBorder="1" applyAlignment="1">
      <alignment horizontal="center" vertical="center"/>
    </xf>
    <xf numFmtId="165" fontId="4" fillId="0" borderId="37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tabSelected="1" zoomScale="60" zoomScaleNormal="60" workbookViewId="0">
      <selection activeCell="F13" sqref="F13"/>
    </sheetView>
  </sheetViews>
  <sheetFormatPr defaultRowHeight="15" x14ac:dyDescent="0.25"/>
  <cols>
    <col min="1" max="1" width="6.7109375" customWidth="1"/>
    <col min="2" max="2" width="34.85546875" customWidth="1"/>
    <col min="3" max="3" width="36.5703125" customWidth="1"/>
    <col min="4" max="4" width="15.28515625" customWidth="1"/>
    <col min="5" max="6" width="27.28515625" customWidth="1"/>
    <col min="7" max="7" width="26.7109375" customWidth="1"/>
    <col min="8" max="8" width="40" customWidth="1"/>
    <col min="9" max="9" width="47.85546875" customWidth="1"/>
    <col min="10" max="10" width="24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 t="s">
        <v>64</v>
      </c>
      <c r="I1" s="31"/>
      <c r="J1" s="31"/>
    </row>
    <row r="2" spans="1:13" ht="21.75" thickBot="1" x14ac:dyDescent="0.3">
      <c r="A2" s="205" t="s">
        <v>163</v>
      </c>
      <c r="B2" s="206"/>
      <c r="C2" s="206"/>
      <c r="D2" s="206"/>
      <c r="E2" s="206"/>
      <c r="F2" s="206"/>
      <c r="G2" s="206"/>
      <c r="H2" s="206"/>
      <c r="I2" s="31"/>
      <c r="J2" s="31"/>
    </row>
    <row r="3" spans="1:13" ht="120.6" customHeight="1" thickBot="1" x14ac:dyDescent="0.3">
      <c r="A3" s="32"/>
      <c r="B3" s="33" t="s">
        <v>0</v>
      </c>
      <c r="C3" s="34" t="s">
        <v>1</v>
      </c>
      <c r="D3" s="35" t="s">
        <v>2</v>
      </c>
      <c r="E3" s="33" t="s">
        <v>161</v>
      </c>
      <c r="F3" s="33" t="s">
        <v>12</v>
      </c>
      <c r="G3" s="36" t="s">
        <v>13</v>
      </c>
      <c r="H3" s="37" t="s">
        <v>68</v>
      </c>
      <c r="I3" s="38" t="s">
        <v>111</v>
      </c>
      <c r="J3" s="39" t="s">
        <v>112</v>
      </c>
      <c r="K3" s="2"/>
      <c r="L3" s="1"/>
      <c r="M3" s="1"/>
    </row>
    <row r="4" spans="1:13" ht="21" customHeight="1" x14ac:dyDescent="0.25">
      <c r="A4" s="171">
        <v>1</v>
      </c>
      <c r="B4" s="192" t="s">
        <v>15</v>
      </c>
      <c r="C4" s="147" t="s">
        <v>16</v>
      </c>
      <c r="D4" s="22" t="s">
        <v>3</v>
      </c>
      <c r="E4" s="12">
        <v>480</v>
      </c>
      <c r="F4" s="12">
        <v>480</v>
      </c>
      <c r="G4" s="200" t="s">
        <v>71</v>
      </c>
      <c r="H4" s="153" t="s">
        <v>17</v>
      </c>
      <c r="I4" s="153" t="s">
        <v>71</v>
      </c>
      <c r="J4" s="147" t="s">
        <v>71</v>
      </c>
      <c r="K4" s="2"/>
      <c r="L4" s="1"/>
      <c r="M4" s="1"/>
    </row>
    <row r="5" spans="1:13" ht="17.45" customHeight="1" x14ac:dyDescent="0.25">
      <c r="A5" s="172"/>
      <c r="B5" s="175"/>
      <c r="C5" s="148"/>
      <c r="D5" s="40" t="s">
        <v>4</v>
      </c>
      <c r="E5" s="13">
        <v>357807.32799999998</v>
      </c>
      <c r="F5" s="13">
        <v>357807.32799999998</v>
      </c>
      <c r="G5" s="201"/>
      <c r="H5" s="154"/>
      <c r="I5" s="154"/>
      <c r="J5" s="148"/>
    </row>
    <row r="6" spans="1:13" ht="27" customHeight="1" thickBot="1" x14ac:dyDescent="0.3">
      <c r="A6" s="194"/>
      <c r="B6" s="193"/>
      <c r="C6" s="149"/>
      <c r="D6" s="41" t="s">
        <v>5</v>
      </c>
      <c r="E6" s="42">
        <v>358287.32799999998</v>
      </c>
      <c r="F6" s="42">
        <v>358287.32799999998</v>
      </c>
      <c r="G6" s="204"/>
      <c r="H6" s="155"/>
      <c r="I6" s="155"/>
      <c r="J6" s="149"/>
    </row>
    <row r="7" spans="1:13" ht="15" customHeight="1" x14ac:dyDescent="0.25">
      <c r="A7" s="171">
        <v>2</v>
      </c>
      <c r="B7" s="186" t="s">
        <v>18</v>
      </c>
      <c r="C7" s="147" t="s">
        <v>20</v>
      </c>
      <c r="D7" s="22" t="s">
        <v>3</v>
      </c>
      <c r="E7" s="12" t="s">
        <v>71</v>
      </c>
      <c r="F7" s="12">
        <v>4497.0450000000001</v>
      </c>
      <c r="G7" s="150" t="s">
        <v>71</v>
      </c>
      <c r="H7" s="153" t="s">
        <v>19</v>
      </c>
      <c r="I7" s="153" t="s">
        <v>71</v>
      </c>
      <c r="J7" s="147" t="s">
        <v>71</v>
      </c>
    </row>
    <row r="8" spans="1:13" ht="13.15" customHeight="1" x14ac:dyDescent="0.25">
      <c r="A8" s="172"/>
      <c r="B8" s="187"/>
      <c r="C8" s="148"/>
      <c r="D8" s="40" t="s">
        <v>4</v>
      </c>
      <c r="E8" s="43" t="s">
        <v>71</v>
      </c>
      <c r="F8" s="13">
        <v>121843.942</v>
      </c>
      <c r="G8" s="151"/>
      <c r="H8" s="154"/>
      <c r="I8" s="154"/>
      <c r="J8" s="148"/>
    </row>
    <row r="9" spans="1:13" ht="25.5" customHeight="1" thickBot="1" x14ac:dyDescent="0.3">
      <c r="A9" s="194"/>
      <c r="B9" s="188"/>
      <c r="C9" s="149"/>
      <c r="D9" s="41" t="s">
        <v>5</v>
      </c>
      <c r="E9" s="44" t="s">
        <v>71</v>
      </c>
      <c r="F9" s="42">
        <v>126340.98699999999</v>
      </c>
      <c r="G9" s="152"/>
      <c r="H9" s="155"/>
      <c r="I9" s="155"/>
      <c r="J9" s="149"/>
    </row>
    <row r="10" spans="1:13" ht="18.600000000000001" customHeight="1" x14ac:dyDescent="0.25">
      <c r="A10" s="141">
        <v>3</v>
      </c>
      <c r="B10" s="186" t="s">
        <v>21</v>
      </c>
      <c r="C10" s="147" t="s">
        <v>22</v>
      </c>
      <c r="D10" s="45" t="s">
        <v>7</v>
      </c>
      <c r="E10" s="12">
        <v>528.98299999999995</v>
      </c>
      <c r="F10" s="12">
        <v>528.98299999999995</v>
      </c>
      <c r="G10" s="150" t="s">
        <v>71</v>
      </c>
      <c r="H10" s="153" t="s">
        <v>23</v>
      </c>
      <c r="I10" s="153" t="s">
        <v>113</v>
      </c>
      <c r="J10" s="147" t="s">
        <v>114</v>
      </c>
    </row>
    <row r="11" spans="1:13" ht="18" customHeight="1" x14ac:dyDescent="0.25">
      <c r="A11" s="142"/>
      <c r="B11" s="187"/>
      <c r="C11" s="148"/>
      <c r="D11" s="40" t="s">
        <v>3</v>
      </c>
      <c r="E11" s="13">
        <v>183.886</v>
      </c>
      <c r="F11" s="13">
        <v>183.886</v>
      </c>
      <c r="G11" s="151"/>
      <c r="H11" s="154"/>
      <c r="I11" s="154"/>
      <c r="J11" s="148"/>
    </row>
    <row r="12" spans="1:13" ht="35.25" customHeight="1" thickBot="1" x14ac:dyDescent="0.3">
      <c r="A12" s="143"/>
      <c r="B12" s="188"/>
      <c r="C12" s="149"/>
      <c r="D12" s="46" t="s">
        <v>5</v>
      </c>
      <c r="E12" s="47">
        <v>712.86900000000003</v>
      </c>
      <c r="F12" s="47">
        <v>712.86900000000003</v>
      </c>
      <c r="G12" s="152"/>
      <c r="H12" s="155"/>
      <c r="I12" s="155"/>
      <c r="J12" s="149"/>
    </row>
    <row r="13" spans="1:13" ht="21.6" customHeight="1" x14ac:dyDescent="0.25">
      <c r="A13" s="141">
        <v>4</v>
      </c>
      <c r="B13" s="186" t="s">
        <v>24</v>
      </c>
      <c r="C13" s="147" t="s">
        <v>25</v>
      </c>
      <c r="D13" s="48" t="s">
        <v>7</v>
      </c>
      <c r="E13" s="28">
        <v>0</v>
      </c>
      <c r="F13" s="28">
        <v>0</v>
      </c>
      <c r="G13" s="150" t="s">
        <v>26</v>
      </c>
      <c r="H13" s="153" t="s">
        <v>65</v>
      </c>
      <c r="I13" s="153" t="s">
        <v>71</v>
      </c>
      <c r="J13" s="147" t="s">
        <v>71</v>
      </c>
    </row>
    <row r="14" spans="1:13" ht="32.25" customHeight="1" thickBot="1" x14ac:dyDescent="0.3">
      <c r="A14" s="142"/>
      <c r="B14" s="187"/>
      <c r="C14" s="148"/>
      <c r="D14" s="49" t="s">
        <v>5</v>
      </c>
      <c r="E14" s="50">
        <v>0</v>
      </c>
      <c r="F14" s="50">
        <v>0</v>
      </c>
      <c r="G14" s="151"/>
      <c r="H14" s="154"/>
      <c r="I14" s="154"/>
      <c r="J14" s="148"/>
    </row>
    <row r="15" spans="1:13" ht="37.5" customHeight="1" x14ac:dyDescent="0.25">
      <c r="A15" s="171">
        <v>5</v>
      </c>
      <c r="B15" s="192" t="s">
        <v>27</v>
      </c>
      <c r="C15" s="147" t="s">
        <v>29</v>
      </c>
      <c r="D15" s="22" t="s">
        <v>3</v>
      </c>
      <c r="E15" s="186" t="s">
        <v>70</v>
      </c>
      <c r="F15" s="186" t="s">
        <v>70</v>
      </c>
      <c r="G15" s="150" t="s">
        <v>71</v>
      </c>
      <c r="H15" s="153" t="s">
        <v>28</v>
      </c>
      <c r="I15" s="153" t="s">
        <v>127</v>
      </c>
      <c r="J15" s="147" t="s">
        <v>117</v>
      </c>
    </row>
    <row r="16" spans="1:13" ht="34.5" customHeight="1" x14ac:dyDescent="0.25">
      <c r="A16" s="172"/>
      <c r="B16" s="175"/>
      <c r="C16" s="148"/>
      <c r="D16" s="40" t="s">
        <v>4</v>
      </c>
      <c r="E16" s="174"/>
      <c r="F16" s="174"/>
      <c r="G16" s="151"/>
      <c r="H16" s="154"/>
      <c r="I16" s="154"/>
      <c r="J16" s="148"/>
    </row>
    <row r="17" spans="1:10" ht="35.25" customHeight="1" thickBot="1" x14ac:dyDescent="0.3">
      <c r="A17" s="173"/>
      <c r="B17" s="176"/>
      <c r="C17" s="148"/>
      <c r="D17" s="49" t="s">
        <v>5</v>
      </c>
      <c r="E17" s="51" t="s">
        <v>70</v>
      </c>
      <c r="F17" s="51" t="s">
        <v>70</v>
      </c>
      <c r="G17" s="151"/>
      <c r="H17" s="154"/>
      <c r="I17" s="155"/>
      <c r="J17" s="149"/>
    </row>
    <row r="18" spans="1:10" ht="50.25" customHeight="1" x14ac:dyDescent="0.25">
      <c r="A18" s="141">
        <v>6</v>
      </c>
      <c r="B18" s="144" t="s">
        <v>30</v>
      </c>
      <c r="C18" s="147" t="s">
        <v>31</v>
      </c>
      <c r="D18" s="22" t="s">
        <v>3</v>
      </c>
      <c r="E18" s="12">
        <v>7762.4</v>
      </c>
      <c r="F18" s="12">
        <v>7762.38</v>
      </c>
      <c r="G18" s="150" t="s">
        <v>71</v>
      </c>
      <c r="H18" s="153" t="s">
        <v>32</v>
      </c>
      <c r="I18" s="195" t="s">
        <v>136</v>
      </c>
      <c r="J18" s="162" t="s">
        <v>71</v>
      </c>
    </row>
    <row r="19" spans="1:10" ht="50.25" customHeight="1" thickBot="1" x14ac:dyDescent="0.3">
      <c r="A19" s="142"/>
      <c r="B19" s="145"/>
      <c r="C19" s="148"/>
      <c r="D19" s="49" t="s">
        <v>5</v>
      </c>
      <c r="E19" s="50">
        <v>7762.4</v>
      </c>
      <c r="F19" s="50">
        <v>7762.38</v>
      </c>
      <c r="G19" s="151"/>
      <c r="H19" s="154"/>
      <c r="I19" s="180"/>
      <c r="J19" s="164"/>
    </row>
    <row r="20" spans="1:10" ht="30.6" customHeight="1" x14ac:dyDescent="0.25">
      <c r="A20" s="171">
        <v>7</v>
      </c>
      <c r="B20" s="168" t="s">
        <v>9</v>
      </c>
      <c r="C20" s="162" t="s">
        <v>10</v>
      </c>
      <c r="D20" s="22" t="s">
        <v>7</v>
      </c>
      <c r="E20" s="12">
        <v>142.20699999999999</v>
      </c>
      <c r="F20" s="12">
        <v>0</v>
      </c>
      <c r="G20" s="200" t="s">
        <v>71</v>
      </c>
      <c r="H20" s="195" t="s">
        <v>11</v>
      </c>
      <c r="I20" s="195" t="s">
        <v>71</v>
      </c>
      <c r="J20" s="162" t="s">
        <v>71</v>
      </c>
    </row>
    <row r="21" spans="1:10" ht="41.25" customHeight="1" thickBot="1" x14ac:dyDescent="0.3">
      <c r="A21" s="194"/>
      <c r="B21" s="203"/>
      <c r="C21" s="167"/>
      <c r="D21" s="46" t="s">
        <v>5</v>
      </c>
      <c r="E21" s="47">
        <v>142.20699999999999</v>
      </c>
      <c r="F21" s="47">
        <v>0</v>
      </c>
      <c r="G21" s="204"/>
      <c r="H21" s="196"/>
      <c r="I21" s="196"/>
      <c r="J21" s="167"/>
    </row>
    <row r="22" spans="1:10" ht="30" customHeight="1" x14ac:dyDescent="0.25">
      <c r="A22" s="171">
        <v>8</v>
      </c>
      <c r="B22" s="168" t="s">
        <v>160</v>
      </c>
      <c r="C22" s="162" t="s">
        <v>33</v>
      </c>
      <c r="D22" s="22" t="s">
        <v>3</v>
      </c>
      <c r="E22" s="12">
        <v>4150.2269999999999</v>
      </c>
      <c r="F22" s="12">
        <v>4150.2269999999999</v>
      </c>
      <c r="G22" s="150" t="s">
        <v>71</v>
      </c>
      <c r="H22" s="195" t="s">
        <v>130</v>
      </c>
      <c r="I22" s="195" t="s">
        <v>71</v>
      </c>
      <c r="J22" s="162" t="s">
        <v>137</v>
      </c>
    </row>
    <row r="23" spans="1:10" ht="30" customHeight="1" x14ac:dyDescent="0.25">
      <c r="A23" s="142"/>
      <c r="B23" s="145"/>
      <c r="C23" s="148"/>
      <c r="D23" s="40" t="s">
        <v>4</v>
      </c>
      <c r="E23" s="27">
        <v>657701.12800000003</v>
      </c>
      <c r="F23" s="27">
        <v>657701.12800000003</v>
      </c>
      <c r="G23" s="151"/>
      <c r="H23" s="154"/>
      <c r="I23" s="154"/>
      <c r="J23" s="148"/>
    </row>
    <row r="24" spans="1:10" ht="30" customHeight="1" thickBot="1" x14ac:dyDescent="0.3">
      <c r="A24" s="173"/>
      <c r="B24" s="170"/>
      <c r="C24" s="164"/>
      <c r="D24" s="49" t="s">
        <v>5</v>
      </c>
      <c r="E24" s="50">
        <v>661851.35499999998</v>
      </c>
      <c r="F24" s="50">
        <v>661851.35499999998</v>
      </c>
      <c r="G24" s="152"/>
      <c r="H24" s="180"/>
      <c r="I24" s="180"/>
      <c r="J24" s="164"/>
    </row>
    <row r="25" spans="1:10" ht="16.149999999999999" customHeight="1" x14ac:dyDescent="0.25">
      <c r="A25" s="171">
        <v>9</v>
      </c>
      <c r="B25" s="168" t="s">
        <v>34</v>
      </c>
      <c r="C25" s="162" t="s">
        <v>35</v>
      </c>
      <c r="D25" s="22" t="s">
        <v>7</v>
      </c>
      <c r="E25" s="12">
        <v>2743.04</v>
      </c>
      <c r="F25" s="12">
        <v>2743.04</v>
      </c>
      <c r="G25" s="150" t="s">
        <v>71</v>
      </c>
      <c r="H25" s="195" t="s">
        <v>36</v>
      </c>
      <c r="I25" s="153" t="s">
        <v>71</v>
      </c>
      <c r="J25" s="162" t="s">
        <v>115</v>
      </c>
    </row>
    <row r="26" spans="1:10" ht="15.6" customHeight="1" x14ac:dyDescent="0.25">
      <c r="A26" s="172"/>
      <c r="B26" s="169"/>
      <c r="C26" s="163"/>
      <c r="D26" s="40" t="s">
        <v>3</v>
      </c>
      <c r="E26" s="13">
        <v>89009.600000000006</v>
      </c>
      <c r="F26" s="13">
        <v>89009.600000000006</v>
      </c>
      <c r="G26" s="151"/>
      <c r="H26" s="179"/>
      <c r="I26" s="154"/>
      <c r="J26" s="163"/>
    </row>
    <row r="27" spans="1:10" ht="15" customHeight="1" x14ac:dyDescent="0.25">
      <c r="A27" s="172"/>
      <c r="B27" s="169"/>
      <c r="C27" s="163"/>
      <c r="D27" s="40" t="s">
        <v>4</v>
      </c>
      <c r="E27" s="13">
        <v>64886.71</v>
      </c>
      <c r="F27" s="13">
        <v>64886.71</v>
      </c>
      <c r="G27" s="151"/>
      <c r="H27" s="179"/>
      <c r="I27" s="154"/>
      <c r="J27" s="163"/>
    </row>
    <row r="28" spans="1:10" ht="15.75" thickBot="1" x14ac:dyDescent="0.3">
      <c r="A28" s="173"/>
      <c r="B28" s="170"/>
      <c r="C28" s="164"/>
      <c r="D28" s="49" t="s">
        <v>5</v>
      </c>
      <c r="E28" s="50">
        <v>156639.35</v>
      </c>
      <c r="F28" s="50">
        <v>156639.35</v>
      </c>
      <c r="G28" s="152"/>
      <c r="H28" s="180"/>
      <c r="I28" s="155"/>
      <c r="J28" s="164"/>
    </row>
    <row r="29" spans="1:10" ht="22.15" customHeight="1" x14ac:dyDescent="0.25">
      <c r="A29" s="141">
        <v>10</v>
      </c>
      <c r="B29" s="144" t="s">
        <v>37</v>
      </c>
      <c r="C29" s="147" t="s">
        <v>38</v>
      </c>
      <c r="D29" s="22" t="s">
        <v>7</v>
      </c>
      <c r="E29" s="12" t="s">
        <v>71</v>
      </c>
      <c r="F29" s="12">
        <v>5.7539999999999996</v>
      </c>
      <c r="G29" s="150" t="s">
        <v>71</v>
      </c>
      <c r="H29" s="195" t="s">
        <v>39</v>
      </c>
      <c r="I29" s="195" t="s">
        <v>134</v>
      </c>
      <c r="J29" s="162" t="s">
        <v>133</v>
      </c>
    </row>
    <row r="30" spans="1:10" ht="51" customHeight="1" thickBot="1" x14ac:dyDescent="0.3">
      <c r="A30" s="142"/>
      <c r="B30" s="145"/>
      <c r="C30" s="148"/>
      <c r="D30" s="49" t="s">
        <v>5</v>
      </c>
      <c r="E30" s="50" t="s">
        <v>71</v>
      </c>
      <c r="F30" s="50">
        <v>5.7539999999999996</v>
      </c>
      <c r="G30" s="152"/>
      <c r="H30" s="180"/>
      <c r="I30" s="180"/>
      <c r="J30" s="164"/>
    </row>
    <row r="31" spans="1:10" ht="20.45" customHeight="1" x14ac:dyDescent="0.25">
      <c r="A31" s="171">
        <v>11</v>
      </c>
      <c r="B31" s="168" t="s">
        <v>40</v>
      </c>
      <c r="C31" s="162" t="s">
        <v>41</v>
      </c>
      <c r="D31" s="22" t="s">
        <v>7</v>
      </c>
      <c r="E31" s="186">
        <v>8430.6010000000006</v>
      </c>
      <c r="F31" s="186">
        <v>8430.6010000000006</v>
      </c>
      <c r="G31" s="200" t="s">
        <v>42</v>
      </c>
      <c r="H31" s="195" t="s">
        <v>43</v>
      </c>
      <c r="I31" s="195" t="s">
        <v>116</v>
      </c>
      <c r="J31" s="162" t="s">
        <v>117</v>
      </c>
    </row>
    <row r="32" spans="1:10" ht="18" customHeight="1" x14ac:dyDescent="0.25">
      <c r="A32" s="172"/>
      <c r="B32" s="169"/>
      <c r="C32" s="163"/>
      <c r="D32" s="40" t="s">
        <v>3</v>
      </c>
      <c r="E32" s="187"/>
      <c r="F32" s="187"/>
      <c r="G32" s="201"/>
      <c r="H32" s="179"/>
      <c r="I32" s="179"/>
      <c r="J32" s="163"/>
    </row>
    <row r="33" spans="1:10" ht="16.899999999999999" customHeight="1" x14ac:dyDescent="0.25">
      <c r="A33" s="172"/>
      <c r="B33" s="169"/>
      <c r="C33" s="163"/>
      <c r="D33" s="40" t="s">
        <v>4</v>
      </c>
      <c r="E33" s="174"/>
      <c r="F33" s="174"/>
      <c r="G33" s="201"/>
      <c r="H33" s="179"/>
      <c r="I33" s="179"/>
      <c r="J33" s="163"/>
    </row>
    <row r="34" spans="1:10" ht="25.5" customHeight="1" thickBot="1" x14ac:dyDescent="0.3">
      <c r="A34" s="173"/>
      <c r="B34" s="170"/>
      <c r="C34" s="164"/>
      <c r="D34" s="53" t="s">
        <v>5</v>
      </c>
      <c r="E34" s="54">
        <v>8430.6010000000006</v>
      </c>
      <c r="F34" s="54">
        <v>8430.6010000000006</v>
      </c>
      <c r="G34" s="202"/>
      <c r="H34" s="180"/>
      <c r="I34" s="180"/>
      <c r="J34" s="164"/>
    </row>
    <row r="35" spans="1:10" x14ac:dyDescent="0.25">
      <c r="A35" s="171">
        <v>12</v>
      </c>
      <c r="B35" s="168" t="s">
        <v>44</v>
      </c>
      <c r="C35" s="162" t="s">
        <v>45</v>
      </c>
      <c r="D35" s="22" t="s">
        <v>3</v>
      </c>
      <c r="E35" s="12">
        <v>14010.074000000001</v>
      </c>
      <c r="F35" s="12">
        <v>19050.607</v>
      </c>
      <c r="G35" s="150" t="s">
        <v>71</v>
      </c>
      <c r="H35" s="183" t="s">
        <v>46</v>
      </c>
      <c r="I35" s="195" t="s">
        <v>71</v>
      </c>
      <c r="J35" s="162" t="s">
        <v>129</v>
      </c>
    </row>
    <row r="36" spans="1:10" x14ac:dyDescent="0.25">
      <c r="A36" s="172"/>
      <c r="B36" s="169"/>
      <c r="C36" s="163"/>
      <c r="D36" s="40" t="s">
        <v>4</v>
      </c>
      <c r="E36" s="13">
        <v>34630.463000000003</v>
      </c>
      <c r="F36" s="13">
        <v>49656.430999999997</v>
      </c>
      <c r="G36" s="151"/>
      <c r="H36" s="184"/>
      <c r="I36" s="179"/>
      <c r="J36" s="163"/>
    </row>
    <row r="37" spans="1:10" ht="29.25" customHeight="1" thickBot="1" x14ac:dyDescent="0.3">
      <c r="A37" s="173"/>
      <c r="B37" s="170"/>
      <c r="C37" s="164"/>
      <c r="D37" s="53" t="s">
        <v>5</v>
      </c>
      <c r="E37" s="50">
        <v>48640.536999999997</v>
      </c>
      <c r="F37" s="50">
        <v>68707.038</v>
      </c>
      <c r="G37" s="151"/>
      <c r="H37" s="184"/>
      <c r="I37" s="196"/>
      <c r="J37" s="167"/>
    </row>
    <row r="38" spans="1:10" s="8" customFormat="1" ht="24.75" customHeight="1" x14ac:dyDescent="0.25">
      <c r="A38" s="141">
        <v>13</v>
      </c>
      <c r="B38" s="144" t="s">
        <v>47</v>
      </c>
      <c r="C38" s="147" t="s">
        <v>123</v>
      </c>
      <c r="D38" s="22" t="s">
        <v>3</v>
      </c>
      <c r="E38" s="12">
        <v>30478.073</v>
      </c>
      <c r="F38" s="12">
        <v>30478.073</v>
      </c>
      <c r="G38" s="150" t="s">
        <v>71</v>
      </c>
      <c r="H38" s="153" t="s">
        <v>155</v>
      </c>
      <c r="I38" s="153" t="s">
        <v>139</v>
      </c>
      <c r="J38" s="165" t="s">
        <v>115</v>
      </c>
    </row>
    <row r="39" spans="1:10" s="8" customFormat="1" ht="20.25" customHeight="1" x14ac:dyDescent="0.25">
      <c r="A39" s="142"/>
      <c r="B39" s="145"/>
      <c r="C39" s="148"/>
      <c r="D39" s="40" t="s">
        <v>4</v>
      </c>
      <c r="E39" s="13">
        <v>61489.684999999998</v>
      </c>
      <c r="F39" s="13">
        <v>61489.684999999998</v>
      </c>
      <c r="G39" s="151"/>
      <c r="H39" s="154"/>
      <c r="I39" s="154"/>
      <c r="J39" s="166"/>
    </row>
    <row r="40" spans="1:10" ht="29.25" customHeight="1" thickBot="1" x14ac:dyDescent="0.3">
      <c r="A40" s="142"/>
      <c r="B40" s="145"/>
      <c r="C40" s="148"/>
      <c r="D40" s="49" t="s">
        <v>5</v>
      </c>
      <c r="E40" s="50">
        <v>91967.758000000002</v>
      </c>
      <c r="F40" s="50">
        <v>91967.758000000002</v>
      </c>
      <c r="G40" s="151"/>
      <c r="H40" s="154"/>
      <c r="I40" s="155"/>
      <c r="J40" s="182"/>
    </row>
    <row r="41" spans="1:10" s="9" customFormat="1" ht="25.5" customHeight="1" x14ac:dyDescent="0.25">
      <c r="A41" s="141">
        <v>14</v>
      </c>
      <c r="B41" s="144" t="s">
        <v>47</v>
      </c>
      <c r="C41" s="147" t="s">
        <v>124</v>
      </c>
      <c r="D41" s="22" t="s">
        <v>3</v>
      </c>
      <c r="E41" s="12">
        <v>18009.093000000001</v>
      </c>
      <c r="F41" s="12">
        <v>18009.093000000001</v>
      </c>
      <c r="G41" s="150" t="s">
        <v>71</v>
      </c>
      <c r="H41" s="153" t="s">
        <v>155</v>
      </c>
      <c r="I41" s="210" t="s">
        <v>141</v>
      </c>
      <c r="J41" s="147" t="s">
        <v>115</v>
      </c>
    </row>
    <row r="42" spans="1:10" s="9" customFormat="1" ht="29.25" customHeight="1" x14ac:dyDescent="0.25">
      <c r="A42" s="142"/>
      <c r="B42" s="145"/>
      <c r="C42" s="148"/>
      <c r="D42" s="40" t="s">
        <v>4</v>
      </c>
      <c r="E42" s="13">
        <v>52924.661999999997</v>
      </c>
      <c r="F42" s="13">
        <v>52924.661999999997</v>
      </c>
      <c r="G42" s="151"/>
      <c r="H42" s="154"/>
      <c r="I42" s="211"/>
      <c r="J42" s="148"/>
    </row>
    <row r="43" spans="1:10" ht="27.75" customHeight="1" thickBot="1" x14ac:dyDescent="0.3">
      <c r="A43" s="142"/>
      <c r="B43" s="145"/>
      <c r="C43" s="148"/>
      <c r="D43" s="49" t="s">
        <v>5</v>
      </c>
      <c r="E43" s="50">
        <v>70933.755000000005</v>
      </c>
      <c r="F43" s="50">
        <v>70933.755000000005</v>
      </c>
      <c r="G43" s="151"/>
      <c r="H43" s="154"/>
      <c r="I43" s="212"/>
      <c r="J43" s="149"/>
    </row>
    <row r="44" spans="1:10" s="9" customFormat="1" ht="33.75" customHeight="1" x14ac:dyDescent="0.25">
      <c r="A44" s="141">
        <v>15</v>
      </c>
      <c r="B44" s="144" t="s">
        <v>47</v>
      </c>
      <c r="C44" s="147" t="s">
        <v>125</v>
      </c>
      <c r="D44" s="22" t="s">
        <v>3</v>
      </c>
      <c r="E44" s="12">
        <v>11562.938</v>
      </c>
      <c r="F44" s="12">
        <v>11562.938</v>
      </c>
      <c r="G44" s="150" t="s">
        <v>71</v>
      </c>
      <c r="H44" s="153" t="s">
        <v>155</v>
      </c>
      <c r="I44" s="153" t="s">
        <v>140</v>
      </c>
      <c r="J44" s="165" t="s">
        <v>115</v>
      </c>
    </row>
    <row r="45" spans="1:10" s="9" customFormat="1" ht="33.75" customHeight="1" x14ac:dyDescent="0.25">
      <c r="A45" s="142"/>
      <c r="B45" s="145"/>
      <c r="C45" s="148"/>
      <c r="D45" s="40" t="s">
        <v>4</v>
      </c>
      <c r="E45" s="13">
        <v>20810.014999999999</v>
      </c>
      <c r="F45" s="13">
        <v>20810.014999999999</v>
      </c>
      <c r="G45" s="151"/>
      <c r="H45" s="154"/>
      <c r="I45" s="154"/>
      <c r="J45" s="166"/>
    </row>
    <row r="46" spans="1:10" ht="33.75" customHeight="1" thickBot="1" x14ac:dyDescent="0.3">
      <c r="A46" s="142"/>
      <c r="B46" s="145"/>
      <c r="C46" s="148"/>
      <c r="D46" s="49" t="s">
        <v>5</v>
      </c>
      <c r="E46" s="50">
        <v>32372.953000000001</v>
      </c>
      <c r="F46" s="50">
        <v>32372.953000000001</v>
      </c>
      <c r="G46" s="151"/>
      <c r="H46" s="154"/>
      <c r="I46" s="155"/>
      <c r="J46" s="182"/>
    </row>
    <row r="47" spans="1:10" s="9" customFormat="1" ht="27" customHeight="1" x14ac:dyDescent="0.25">
      <c r="A47" s="141">
        <v>16</v>
      </c>
      <c r="B47" s="144" t="s">
        <v>47</v>
      </c>
      <c r="C47" s="147" t="s">
        <v>126</v>
      </c>
      <c r="D47" s="22" t="s">
        <v>3</v>
      </c>
      <c r="E47" s="12">
        <v>13467.672</v>
      </c>
      <c r="F47" s="12">
        <v>13467.672</v>
      </c>
      <c r="G47" s="150" t="s">
        <v>71</v>
      </c>
      <c r="H47" s="153" t="s">
        <v>155</v>
      </c>
      <c r="I47" s="210" t="s">
        <v>142</v>
      </c>
      <c r="J47" s="147" t="s">
        <v>115</v>
      </c>
    </row>
    <row r="48" spans="1:10" s="9" customFormat="1" ht="27" customHeight="1" x14ac:dyDescent="0.25">
      <c r="A48" s="142"/>
      <c r="B48" s="145"/>
      <c r="C48" s="148"/>
      <c r="D48" s="40" t="s">
        <v>4</v>
      </c>
      <c r="E48" s="13">
        <v>150044.25200000001</v>
      </c>
      <c r="F48" s="13">
        <v>150044.25200000001</v>
      </c>
      <c r="G48" s="151"/>
      <c r="H48" s="154"/>
      <c r="I48" s="211"/>
      <c r="J48" s="148"/>
    </row>
    <row r="49" spans="1:10" ht="35.25" customHeight="1" thickBot="1" x14ac:dyDescent="0.3">
      <c r="A49" s="143"/>
      <c r="B49" s="146"/>
      <c r="C49" s="149"/>
      <c r="D49" s="46" t="s">
        <v>5</v>
      </c>
      <c r="E49" s="47">
        <v>163511.924</v>
      </c>
      <c r="F49" s="47">
        <v>163511.924</v>
      </c>
      <c r="G49" s="152"/>
      <c r="H49" s="155"/>
      <c r="I49" s="212"/>
      <c r="J49" s="149"/>
    </row>
    <row r="50" spans="1:10" ht="69.75" customHeight="1" thickBot="1" x14ac:dyDescent="0.3">
      <c r="A50" s="26">
        <v>17</v>
      </c>
      <c r="B50" s="55" t="s">
        <v>48</v>
      </c>
      <c r="C50" s="56" t="s">
        <v>49</v>
      </c>
      <c r="D50" s="57" t="s">
        <v>72</v>
      </c>
      <c r="E50" s="58">
        <v>17938.2</v>
      </c>
      <c r="F50" s="58">
        <v>17938.2</v>
      </c>
      <c r="G50" s="59" t="s">
        <v>71</v>
      </c>
      <c r="H50" s="29" t="s">
        <v>67</v>
      </c>
      <c r="I50" s="29" t="s">
        <v>71</v>
      </c>
      <c r="J50" s="60" t="s">
        <v>115</v>
      </c>
    </row>
    <row r="51" spans="1:10" s="7" customFormat="1" ht="48.75" customHeight="1" x14ac:dyDescent="0.25">
      <c r="A51" s="171">
        <v>18</v>
      </c>
      <c r="B51" s="213" t="s">
        <v>50</v>
      </c>
      <c r="C51" s="195" t="s">
        <v>92</v>
      </c>
      <c r="D51" s="22" t="s">
        <v>3</v>
      </c>
      <c r="E51" s="12" t="s">
        <v>71</v>
      </c>
      <c r="F51" s="12">
        <v>209.4</v>
      </c>
      <c r="G51" s="165" t="s">
        <v>94</v>
      </c>
      <c r="H51" s="195" t="s">
        <v>54</v>
      </c>
      <c r="I51" s="195" t="s">
        <v>131</v>
      </c>
      <c r="J51" s="162" t="s">
        <v>132</v>
      </c>
    </row>
    <row r="52" spans="1:10" s="7" customFormat="1" ht="44.25" customHeight="1" x14ac:dyDescent="0.25">
      <c r="A52" s="172"/>
      <c r="B52" s="214"/>
      <c r="C52" s="179"/>
      <c r="D52" s="40" t="s">
        <v>4</v>
      </c>
      <c r="E52" s="13" t="s">
        <v>71</v>
      </c>
      <c r="F52" s="13">
        <v>2915.6</v>
      </c>
      <c r="G52" s="199"/>
      <c r="H52" s="179"/>
      <c r="I52" s="179"/>
      <c r="J52" s="163"/>
    </row>
    <row r="53" spans="1:10" s="8" customFormat="1" ht="34.5" customHeight="1" x14ac:dyDescent="0.25">
      <c r="A53" s="172"/>
      <c r="B53" s="214"/>
      <c r="C53" s="180" t="s">
        <v>52</v>
      </c>
      <c r="D53" s="40" t="s">
        <v>3</v>
      </c>
      <c r="E53" s="13" t="s">
        <v>71</v>
      </c>
      <c r="F53" s="13">
        <v>327939</v>
      </c>
      <c r="G53" s="181" t="s">
        <v>95</v>
      </c>
      <c r="H53" s="179"/>
      <c r="I53" s="179"/>
      <c r="J53" s="163"/>
    </row>
    <row r="54" spans="1:10" s="8" customFormat="1" ht="34.5" customHeight="1" thickBot="1" x14ac:dyDescent="0.3">
      <c r="A54" s="172"/>
      <c r="B54" s="214"/>
      <c r="C54" s="154"/>
      <c r="D54" s="61" t="s">
        <v>4</v>
      </c>
      <c r="E54" s="13" t="s">
        <v>71</v>
      </c>
      <c r="F54" s="13">
        <v>75169</v>
      </c>
      <c r="G54" s="166"/>
      <c r="H54" s="179"/>
      <c r="I54" s="179"/>
      <c r="J54" s="163"/>
    </row>
    <row r="55" spans="1:10" ht="33.75" customHeight="1" thickBot="1" x14ac:dyDescent="0.3">
      <c r="A55" s="194"/>
      <c r="B55" s="215"/>
      <c r="C55" s="197" t="s">
        <v>93</v>
      </c>
      <c r="D55" s="198"/>
      <c r="E55" s="41" t="s">
        <v>71</v>
      </c>
      <c r="F55" s="62">
        <f>SUM(F51:F54)</f>
        <v>406233</v>
      </c>
      <c r="G55" s="182"/>
      <c r="H55" s="196"/>
      <c r="I55" s="196"/>
      <c r="J55" s="167"/>
    </row>
    <row r="56" spans="1:10" ht="62.25" customHeight="1" thickBot="1" x14ac:dyDescent="0.3">
      <c r="A56" s="25">
        <v>19</v>
      </c>
      <c r="B56" s="11" t="s">
        <v>55</v>
      </c>
      <c r="C56" s="24" t="s">
        <v>57</v>
      </c>
      <c r="D56" s="57" t="s">
        <v>71</v>
      </c>
      <c r="E56" s="27" t="s">
        <v>71</v>
      </c>
      <c r="F56" s="27" t="s">
        <v>71</v>
      </c>
      <c r="G56" s="59" t="s">
        <v>71</v>
      </c>
      <c r="H56" s="29" t="s">
        <v>56</v>
      </c>
      <c r="I56" s="29" t="s">
        <v>71</v>
      </c>
      <c r="J56" s="60" t="s">
        <v>115</v>
      </c>
    </row>
    <row r="57" spans="1:10" ht="30" customHeight="1" x14ac:dyDescent="0.25">
      <c r="A57" s="171">
        <v>20</v>
      </c>
      <c r="B57" s="168" t="s">
        <v>58</v>
      </c>
      <c r="C57" s="162" t="s">
        <v>59</v>
      </c>
      <c r="D57" s="22" t="s">
        <v>7</v>
      </c>
      <c r="E57" s="12">
        <v>154.31700000000001</v>
      </c>
      <c r="F57" s="12">
        <v>154.31700000000001</v>
      </c>
      <c r="G57" s="150" t="s">
        <v>71</v>
      </c>
      <c r="H57" s="195" t="s">
        <v>60</v>
      </c>
      <c r="I57" s="195" t="s">
        <v>71</v>
      </c>
      <c r="J57" s="162" t="s">
        <v>71</v>
      </c>
    </row>
    <row r="58" spans="1:10" ht="21.6" customHeight="1" x14ac:dyDescent="0.25">
      <c r="A58" s="172"/>
      <c r="B58" s="169"/>
      <c r="C58" s="163"/>
      <c r="D58" s="40" t="s">
        <v>3</v>
      </c>
      <c r="E58" s="13">
        <v>405353.027</v>
      </c>
      <c r="F58" s="13">
        <v>406679.5</v>
      </c>
      <c r="G58" s="151"/>
      <c r="H58" s="179"/>
      <c r="I58" s="179"/>
      <c r="J58" s="163"/>
    </row>
    <row r="59" spans="1:10" ht="27.6" customHeight="1" x14ac:dyDescent="0.25">
      <c r="A59" s="172"/>
      <c r="B59" s="169"/>
      <c r="C59" s="163"/>
      <c r="D59" s="40" t="s">
        <v>4</v>
      </c>
      <c r="E59" s="13">
        <v>974559</v>
      </c>
      <c r="F59" s="13">
        <v>974559</v>
      </c>
      <c r="G59" s="151"/>
      <c r="H59" s="179"/>
      <c r="I59" s="179"/>
      <c r="J59" s="163"/>
    </row>
    <row r="60" spans="1:10" ht="23.45" customHeight="1" thickBot="1" x14ac:dyDescent="0.3">
      <c r="A60" s="173"/>
      <c r="B60" s="170"/>
      <c r="C60" s="164"/>
      <c r="D60" s="49" t="s">
        <v>5</v>
      </c>
      <c r="E60" s="50">
        <v>1380066.344</v>
      </c>
      <c r="F60" s="50">
        <v>1381392.817</v>
      </c>
      <c r="G60" s="152"/>
      <c r="H60" s="180"/>
      <c r="I60" s="180"/>
      <c r="J60" s="164"/>
    </row>
    <row r="61" spans="1:10" ht="21.6" customHeight="1" x14ac:dyDescent="0.25">
      <c r="A61" s="171">
        <v>21</v>
      </c>
      <c r="B61" s="192" t="s">
        <v>61</v>
      </c>
      <c r="C61" s="147" t="s">
        <v>62</v>
      </c>
      <c r="D61" s="22" t="s">
        <v>3</v>
      </c>
      <c r="E61" s="12">
        <v>0.46899999999999997</v>
      </c>
      <c r="F61" s="12">
        <v>0.46899999999999997</v>
      </c>
      <c r="G61" s="150" t="s">
        <v>71</v>
      </c>
      <c r="H61" s="183" t="s">
        <v>63</v>
      </c>
      <c r="I61" s="153" t="s">
        <v>71</v>
      </c>
      <c r="J61" s="147" t="s">
        <v>71</v>
      </c>
    </row>
    <row r="62" spans="1:10" ht="31.5" customHeight="1" thickBot="1" x14ac:dyDescent="0.3">
      <c r="A62" s="173"/>
      <c r="B62" s="176"/>
      <c r="C62" s="148"/>
      <c r="D62" s="49" t="s">
        <v>5</v>
      </c>
      <c r="E62" s="50">
        <v>0.46899999999999997</v>
      </c>
      <c r="F62" s="50">
        <v>0.46899999999999997</v>
      </c>
      <c r="G62" s="152"/>
      <c r="H62" s="184"/>
      <c r="I62" s="154"/>
      <c r="J62" s="148"/>
    </row>
    <row r="63" spans="1:10" s="7" customFormat="1" ht="26.25" customHeight="1" x14ac:dyDescent="0.25">
      <c r="A63" s="141">
        <v>22</v>
      </c>
      <c r="B63" s="186" t="s">
        <v>69</v>
      </c>
      <c r="C63" s="147" t="s">
        <v>79</v>
      </c>
      <c r="D63" s="22" t="s">
        <v>7</v>
      </c>
      <c r="E63" s="12">
        <v>37.238999999999997</v>
      </c>
      <c r="F63" s="12">
        <v>37.238999999999997</v>
      </c>
      <c r="G63" s="150" t="s">
        <v>71</v>
      </c>
      <c r="H63" s="153" t="s">
        <v>80</v>
      </c>
      <c r="I63" s="153" t="s">
        <v>71</v>
      </c>
      <c r="J63" s="147" t="s">
        <v>71</v>
      </c>
    </row>
    <row r="64" spans="1:10" ht="27" customHeight="1" thickBot="1" x14ac:dyDescent="0.3">
      <c r="A64" s="143"/>
      <c r="B64" s="188"/>
      <c r="C64" s="149"/>
      <c r="D64" s="46" t="s">
        <v>5</v>
      </c>
      <c r="E64" s="47">
        <v>37.238999999999997</v>
      </c>
      <c r="F64" s="47">
        <v>37.238999999999997</v>
      </c>
      <c r="G64" s="152"/>
      <c r="H64" s="155"/>
      <c r="I64" s="155"/>
      <c r="J64" s="149"/>
    </row>
    <row r="65" spans="1:10" ht="15" customHeight="1" x14ac:dyDescent="0.25">
      <c r="A65" s="177">
        <v>23</v>
      </c>
      <c r="B65" s="174" t="s">
        <v>73</v>
      </c>
      <c r="C65" s="159" t="s">
        <v>74</v>
      </c>
      <c r="D65" s="23" t="s">
        <v>7</v>
      </c>
      <c r="E65" s="28" t="s">
        <v>71</v>
      </c>
      <c r="F65" s="28">
        <v>157812.70000000001</v>
      </c>
      <c r="G65" s="151" t="s">
        <v>71</v>
      </c>
      <c r="H65" s="178" t="s">
        <v>75</v>
      </c>
      <c r="I65" s="178" t="s">
        <v>71</v>
      </c>
      <c r="J65" s="185" t="s">
        <v>71</v>
      </c>
    </row>
    <row r="66" spans="1:10" x14ac:dyDescent="0.25">
      <c r="A66" s="172"/>
      <c r="B66" s="175"/>
      <c r="C66" s="160"/>
      <c r="D66" s="40" t="s">
        <v>3</v>
      </c>
      <c r="E66" s="13" t="s">
        <v>71</v>
      </c>
      <c r="F66" s="13">
        <v>145862</v>
      </c>
      <c r="G66" s="151"/>
      <c r="H66" s="179"/>
      <c r="I66" s="179"/>
      <c r="J66" s="163"/>
    </row>
    <row r="67" spans="1:10" ht="40.5" customHeight="1" thickBot="1" x14ac:dyDescent="0.3">
      <c r="A67" s="173"/>
      <c r="B67" s="176"/>
      <c r="C67" s="161"/>
      <c r="D67" s="49" t="s">
        <v>5</v>
      </c>
      <c r="E67" s="50" t="s">
        <v>71</v>
      </c>
      <c r="F67" s="50">
        <v>158333.20000000001</v>
      </c>
      <c r="G67" s="151"/>
      <c r="H67" s="180"/>
      <c r="I67" s="180"/>
      <c r="J67" s="164"/>
    </row>
    <row r="68" spans="1:10" ht="27" customHeight="1" x14ac:dyDescent="0.25">
      <c r="A68" s="141">
        <v>24</v>
      </c>
      <c r="B68" s="186" t="s">
        <v>76</v>
      </c>
      <c r="C68" s="207" t="s">
        <v>77</v>
      </c>
      <c r="D68" s="22" t="s">
        <v>7</v>
      </c>
      <c r="E68" s="63">
        <v>0</v>
      </c>
      <c r="F68" s="63">
        <v>0</v>
      </c>
      <c r="G68" s="156" t="s">
        <v>71</v>
      </c>
      <c r="H68" s="153" t="s">
        <v>78</v>
      </c>
      <c r="I68" s="153" t="s">
        <v>71</v>
      </c>
      <c r="J68" s="147" t="s">
        <v>71</v>
      </c>
    </row>
    <row r="69" spans="1:10" ht="21.75" customHeight="1" x14ac:dyDescent="0.25">
      <c r="A69" s="142"/>
      <c r="B69" s="187"/>
      <c r="C69" s="208"/>
      <c r="D69" s="40" t="s">
        <v>3</v>
      </c>
      <c r="E69" s="64">
        <v>0</v>
      </c>
      <c r="F69" s="64">
        <v>0</v>
      </c>
      <c r="G69" s="157"/>
      <c r="H69" s="154"/>
      <c r="I69" s="154"/>
      <c r="J69" s="148"/>
    </row>
    <row r="70" spans="1:10" ht="19.5" customHeight="1" thickBot="1" x14ac:dyDescent="0.3">
      <c r="A70" s="143"/>
      <c r="B70" s="188"/>
      <c r="C70" s="209"/>
      <c r="D70" s="46" t="s">
        <v>5</v>
      </c>
      <c r="E70" s="65">
        <v>0</v>
      </c>
      <c r="F70" s="65">
        <v>0</v>
      </c>
      <c r="G70" s="158"/>
      <c r="H70" s="155"/>
      <c r="I70" s="155"/>
      <c r="J70" s="149"/>
    </row>
    <row r="71" spans="1:10" ht="51.75" customHeight="1" thickBot="1" x14ac:dyDescent="0.3">
      <c r="A71" s="66">
        <v>25</v>
      </c>
      <c r="B71" s="11" t="s">
        <v>81</v>
      </c>
      <c r="C71" s="24" t="s">
        <v>82</v>
      </c>
      <c r="D71" s="67" t="s">
        <v>71</v>
      </c>
      <c r="E71" s="68" t="s">
        <v>71</v>
      </c>
      <c r="F71" s="68" t="s">
        <v>71</v>
      </c>
      <c r="G71" s="69" t="s">
        <v>71</v>
      </c>
      <c r="H71" s="70" t="s">
        <v>83</v>
      </c>
      <c r="I71" s="70" t="s">
        <v>71</v>
      </c>
      <c r="J71" s="24" t="s">
        <v>71</v>
      </c>
    </row>
    <row r="72" spans="1:10" ht="37.5" customHeight="1" x14ac:dyDescent="0.25">
      <c r="A72" s="171">
        <v>26</v>
      </c>
      <c r="B72" s="168" t="s">
        <v>85</v>
      </c>
      <c r="C72" s="162" t="s">
        <v>84</v>
      </c>
      <c r="D72" s="22" t="s">
        <v>7</v>
      </c>
      <c r="E72" s="12">
        <v>4973.5829999999996</v>
      </c>
      <c r="F72" s="12">
        <v>4973.5829999999996</v>
      </c>
      <c r="G72" s="165" t="s">
        <v>87</v>
      </c>
      <c r="H72" s="153" t="s">
        <v>86</v>
      </c>
      <c r="I72" s="153" t="s">
        <v>118</v>
      </c>
      <c r="J72" s="147" t="s">
        <v>119</v>
      </c>
    </row>
    <row r="73" spans="1:10" ht="27" customHeight="1" x14ac:dyDescent="0.25">
      <c r="A73" s="172"/>
      <c r="B73" s="169"/>
      <c r="C73" s="163"/>
      <c r="D73" s="40" t="s">
        <v>3</v>
      </c>
      <c r="E73" s="13">
        <v>1922.3779999999999</v>
      </c>
      <c r="F73" s="13">
        <v>1922.3779999999999</v>
      </c>
      <c r="G73" s="166"/>
      <c r="H73" s="154"/>
      <c r="I73" s="154"/>
      <c r="J73" s="148"/>
    </row>
    <row r="74" spans="1:10" ht="22.5" customHeight="1" x14ac:dyDescent="0.25">
      <c r="A74" s="172"/>
      <c r="B74" s="169"/>
      <c r="C74" s="163"/>
      <c r="D74" s="40" t="s">
        <v>4</v>
      </c>
      <c r="E74" s="13">
        <v>1264</v>
      </c>
      <c r="F74" s="13">
        <v>1264</v>
      </c>
      <c r="G74" s="166"/>
      <c r="H74" s="154"/>
      <c r="I74" s="154"/>
      <c r="J74" s="148"/>
    </row>
    <row r="75" spans="1:10" ht="118.5" customHeight="1" thickBot="1" x14ac:dyDescent="0.3">
      <c r="A75" s="173"/>
      <c r="B75" s="170"/>
      <c r="C75" s="164"/>
      <c r="D75" s="49" t="s">
        <v>5</v>
      </c>
      <c r="E75" s="50">
        <f>SUM(E72:F74)</f>
        <v>16319.922</v>
      </c>
      <c r="F75" s="50">
        <f>SUM(F72:F74)</f>
        <v>8159.9609999999993</v>
      </c>
      <c r="G75" s="166"/>
      <c r="H75" s="154"/>
      <c r="I75" s="154"/>
      <c r="J75" s="148"/>
    </row>
    <row r="76" spans="1:10" ht="27.75" customHeight="1" x14ac:dyDescent="0.25">
      <c r="A76" s="171">
        <v>27</v>
      </c>
      <c r="B76" s="192" t="s">
        <v>156</v>
      </c>
      <c r="C76" s="162" t="s">
        <v>88</v>
      </c>
      <c r="D76" s="71" t="s">
        <v>3</v>
      </c>
      <c r="E76" s="12" t="s">
        <v>71</v>
      </c>
      <c r="F76" s="12" t="s">
        <v>71</v>
      </c>
      <c r="G76" s="189">
        <v>3900</v>
      </c>
      <c r="H76" s="195" t="s">
        <v>89</v>
      </c>
      <c r="I76" s="195" t="s">
        <v>135</v>
      </c>
      <c r="J76" s="162" t="s">
        <v>117</v>
      </c>
    </row>
    <row r="77" spans="1:10" ht="15.75" x14ac:dyDescent="0.25">
      <c r="A77" s="172"/>
      <c r="B77" s="175"/>
      <c r="C77" s="163"/>
      <c r="D77" s="72" t="s">
        <v>4</v>
      </c>
      <c r="E77" s="13" t="s">
        <v>71</v>
      </c>
      <c r="F77" s="13" t="s">
        <v>71</v>
      </c>
      <c r="G77" s="190"/>
      <c r="H77" s="179"/>
      <c r="I77" s="179"/>
      <c r="J77" s="163"/>
    </row>
    <row r="78" spans="1:10" ht="16.5" thickBot="1" x14ac:dyDescent="0.3">
      <c r="A78" s="194"/>
      <c r="B78" s="193"/>
      <c r="C78" s="167"/>
      <c r="D78" s="73" t="s">
        <v>5</v>
      </c>
      <c r="E78" s="42" t="s">
        <v>71</v>
      </c>
      <c r="F78" s="42" t="s">
        <v>71</v>
      </c>
      <c r="G78" s="191"/>
      <c r="H78" s="196"/>
      <c r="I78" s="196"/>
      <c r="J78" s="167"/>
    </row>
    <row r="79" spans="1:10" ht="29.25" customHeight="1" x14ac:dyDescent="0.25">
      <c r="A79" s="141">
        <v>28</v>
      </c>
      <c r="B79" s="186" t="s">
        <v>90</v>
      </c>
      <c r="C79" s="162" t="s">
        <v>91</v>
      </c>
      <c r="D79" s="71" t="s">
        <v>3</v>
      </c>
      <c r="E79" s="12" t="s">
        <v>71</v>
      </c>
      <c r="F79" s="12" t="s">
        <v>71</v>
      </c>
      <c r="G79" s="150" t="s">
        <v>71</v>
      </c>
      <c r="H79" s="153" t="s">
        <v>96</v>
      </c>
      <c r="I79" s="153" t="s">
        <v>128</v>
      </c>
      <c r="J79" s="147" t="s">
        <v>117</v>
      </c>
    </row>
    <row r="80" spans="1:10" ht="24" customHeight="1" x14ac:dyDescent="0.25">
      <c r="A80" s="142"/>
      <c r="B80" s="187"/>
      <c r="C80" s="163"/>
      <c r="D80" s="72" t="s">
        <v>4</v>
      </c>
      <c r="E80" s="13" t="s">
        <v>71</v>
      </c>
      <c r="F80" s="13" t="s">
        <v>71</v>
      </c>
      <c r="G80" s="151"/>
      <c r="H80" s="154"/>
      <c r="I80" s="154"/>
      <c r="J80" s="148"/>
    </row>
    <row r="81" spans="1:10" ht="39" customHeight="1" thickBot="1" x14ac:dyDescent="0.3">
      <c r="A81" s="142"/>
      <c r="B81" s="187"/>
      <c r="C81" s="164"/>
      <c r="D81" s="74" t="s">
        <v>5</v>
      </c>
      <c r="E81" s="75" t="s">
        <v>71</v>
      </c>
      <c r="F81" s="75" t="s">
        <v>71</v>
      </c>
      <c r="G81" s="151"/>
      <c r="H81" s="154"/>
      <c r="I81" s="154"/>
      <c r="J81" s="148"/>
    </row>
    <row r="82" spans="1:10" ht="37.5" hidden="1" customHeight="1" x14ac:dyDescent="0.25">
      <c r="A82" s="171">
        <v>29</v>
      </c>
      <c r="B82" s="192" t="s">
        <v>102</v>
      </c>
      <c r="C82" s="162" t="s">
        <v>98</v>
      </c>
      <c r="D82" s="22" t="s">
        <v>99</v>
      </c>
      <c r="E82" s="12" t="s">
        <v>6</v>
      </c>
      <c r="F82" s="12" t="s">
        <v>6</v>
      </c>
      <c r="G82" s="150" t="s">
        <v>71</v>
      </c>
      <c r="H82" s="153" t="s">
        <v>103</v>
      </c>
      <c r="I82" s="153" t="s">
        <v>138</v>
      </c>
      <c r="J82" s="147" t="s">
        <v>132</v>
      </c>
    </row>
    <row r="83" spans="1:10" ht="15.75" hidden="1" thickBot="1" x14ac:dyDescent="0.3">
      <c r="A83" s="172"/>
      <c r="B83" s="175"/>
      <c r="C83" s="163"/>
      <c r="D83" s="40" t="s">
        <v>100</v>
      </c>
      <c r="E83" s="14">
        <v>191550</v>
      </c>
      <c r="F83" s="13" t="s">
        <v>6</v>
      </c>
      <c r="G83" s="151"/>
      <c r="H83" s="154"/>
      <c r="I83" s="154"/>
      <c r="J83" s="148"/>
    </row>
    <row r="84" spans="1:10" ht="15.75" hidden="1" thickBot="1" x14ac:dyDescent="0.3">
      <c r="A84" s="194"/>
      <c r="B84" s="193"/>
      <c r="C84" s="167"/>
      <c r="D84" s="46" t="s">
        <v>101</v>
      </c>
      <c r="E84" s="76">
        <v>191550</v>
      </c>
      <c r="F84" s="47" t="s">
        <v>6</v>
      </c>
      <c r="G84" s="152"/>
      <c r="H84" s="155"/>
      <c r="I84" s="154"/>
      <c r="J84" s="148"/>
    </row>
    <row r="85" spans="1:10" ht="130.5" customHeight="1" thickBot="1" x14ac:dyDescent="0.3">
      <c r="A85" s="77">
        <v>29</v>
      </c>
      <c r="B85" s="78" t="s">
        <v>107</v>
      </c>
      <c r="C85" s="79" t="s">
        <v>108</v>
      </c>
      <c r="D85" s="80" t="s">
        <v>72</v>
      </c>
      <c r="E85" s="78">
        <v>0</v>
      </c>
      <c r="F85" s="78">
        <v>0</v>
      </c>
      <c r="G85" s="81" t="s">
        <v>109</v>
      </c>
      <c r="H85" s="82" t="s">
        <v>110</v>
      </c>
      <c r="I85" s="82" t="s">
        <v>120</v>
      </c>
      <c r="J85" s="79" t="s">
        <v>121</v>
      </c>
    </row>
    <row r="86" spans="1:10" ht="15.75" customHeight="1" x14ac:dyDescent="0.25">
      <c r="A86" s="141">
        <v>30</v>
      </c>
      <c r="B86" s="186" t="s">
        <v>154</v>
      </c>
      <c r="C86" s="162" t="s">
        <v>145</v>
      </c>
      <c r="D86" s="83" t="s">
        <v>146</v>
      </c>
      <c r="E86" s="84" t="s">
        <v>71</v>
      </c>
      <c r="F86" s="84" t="s">
        <v>71</v>
      </c>
      <c r="G86" s="165" t="s">
        <v>147</v>
      </c>
      <c r="H86" s="153" t="s">
        <v>148</v>
      </c>
      <c r="I86" s="153" t="s">
        <v>71</v>
      </c>
      <c r="J86" s="165" t="s">
        <v>117</v>
      </c>
    </row>
    <row r="87" spans="1:10" ht="15.75" x14ac:dyDescent="0.25">
      <c r="A87" s="142"/>
      <c r="B87" s="187"/>
      <c r="C87" s="185"/>
      <c r="D87" s="83" t="s">
        <v>149</v>
      </c>
      <c r="E87" s="85" t="s">
        <v>71</v>
      </c>
      <c r="F87" s="85" t="s">
        <v>71</v>
      </c>
      <c r="G87" s="166"/>
      <c r="H87" s="154"/>
      <c r="I87" s="154"/>
      <c r="J87" s="166"/>
    </row>
    <row r="88" spans="1:10" ht="15.75" x14ac:dyDescent="0.25">
      <c r="A88" s="142"/>
      <c r="B88" s="187"/>
      <c r="C88" s="185"/>
      <c r="D88" s="87" t="s">
        <v>7</v>
      </c>
      <c r="E88" s="85" t="s">
        <v>71</v>
      </c>
      <c r="F88" s="85" t="s">
        <v>71</v>
      </c>
      <c r="G88" s="166"/>
      <c r="H88" s="154"/>
      <c r="I88" s="154"/>
      <c r="J88" s="166"/>
    </row>
    <row r="89" spans="1:10" ht="15.75" x14ac:dyDescent="0.25">
      <c r="A89" s="142"/>
      <c r="B89" s="187"/>
      <c r="C89" s="185"/>
      <c r="D89" s="83" t="s">
        <v>3</v>
      </c>
      <c r="E89" s="85">
        <v>29332</v>
      </c>
      <c r="F89" s="85">
        <v>29332</v>
      </c>
      <c r="G89" s="166"/>
      <c r="H89" s="154"/>
      <c r="I89" s="154"/>
      <c r="J89" s="166"/>
    </row>
    <row r="90" spans="1:10" ht="15.75" x14ac:dyDescent="0.25">
      <c r="A90" s="142"/>
      <c r="B90" s="187"/>
      <c r="C90" s="163"/>
      <c r="D90" s="83" t="s">
        <v>4</v>
      </c>
      <c r="E90" s="88">
        <v>231937</v>
      </c>
      <c r="F90" s="88">
        <v>231937</v>
      </c>
      <c r="G90" s="166"/>
      <c r="H90" s="154"/>
      <c r="I90" s="154"/>
      <c r="J90" s="166"/>
    </row>
    <row r="91" spans="1:10" ht="15.75" thickBot="1" x14ac:dyDescent="0.3">
      <c r="A91" s="143"/>
      <c r="B91" s="188"/>
      <c r="C91" s="167"/>
      <c r="D91" s="46" t="s">
        <v>5</v>
      </c>
      <c r="E91" s="47">
        <f>E90+E89</f>
        <v>261269</v>
      </c>
      <c r="F91" s="47">
        <f>F90+F89</f>
        <v>261269</v>
      </c>
      <c r="G91" s="182"/>
      <c r="H91" s="155"/>
      <c r="I91" s="155"/>
      <c r="J91" s="182"/>
    </row>
    <row r="92" spans="1:10" s="9" customFormat="1" ht="63.6" customHeight="1" x14ac:dyDescent="0.25">
      <c r="A92" s="141">
        <v>31</v>
      </c>
      <c r="B92" s="186" t="s">
        <v>157</v>
      </c>
      <c r="C92" s="147" t="s">
        <v>158</v>
      </c>
      <c r="D92" s="22" t="s">
        <v>4</v>
      </c>
      <c r="E92" s="12">
        <v>210807.386</v>
      </c>
      <c r="F92" s="12">
        <v>210807.386</v>
      </c>
      <c r="G92" s="150" t="s">
        <v>71</v>
      </c>
      <c r="H92" s="153" t="s">
        <v>159</v>
      </c>
      <c r="I92" s="153" t="s">
        <v>71</v>
      </c>
      <c r="J92" s="147" t="s">
        <v>115</v>
      </c>
    </row>
    <row r="93" spans="1:10" s="9" customFormat="1" ht="58.9" customHeight="1" thickBot="1" x14ac:dyDescent="0.3">
      <c r="A93" s="143"/>
      <c r="B93" s="188"/>
      <c r="C93" s="149"/>
      <c r="D93" s="46" t="s">
        <v>5</v>
      </c>
      <c r="E93" s="47">
        <v>210807.386</v>
      </c>
      <c r="F93" s="47">
        <v>210807.386</v>
      </c>
      <c r="G93" s="152"/>
      <c r="H93" s="155"/>
      <c r="I93" s="155"/>
      <c r="J93" s="149"/>
    </row>
  </sheetData>
  <mergeCells count="204">
    <mergeCell ref="A92:A93"/>
    <mergeCell ref="B92:B93"/>
    <mergeCell ref="C92:C93"/>
    <mergeCell ref="G92:G93"/>
    <mergeCell ref="H92:H93"/>
    <mergeCell ref="I92:I93"/>
    <mergeCell ref="J92:J93"/>
    <mergeCell ref="J79:J81"/>
    <mergeCell ref="J82:J84"/>
    <mergeCell ref="I86:I91"/>
    <mergeCell ref="J86:J91"/>
    <mergeCell ref="I72:I75"/>
    <mergeCell ref="I76:I78"/>
    <mergeCell ref="I79:I81"/>
    <mergeCell ref="I82:I84"/>
    <mergeCell ref="J4:J6"/>
    <mergeCell ref="J7:J9"/>
    <mergeCell ref="J10:J12"/>
    <mergeCell ref="J13:J14"/>
    <mergeCell ref="J15:J17"/>
    <mergeCell ref="J18:J19"/>
    <mergeCell ref="J20:J21"/>
    <mergeCell ref="J22:J24"/>
    <mergeCell ref="J25:J28"/>
    <mergeCell ref="J29:J30"/>
    <mergeCell ref="J31:J34"/>
    <mergeCell ref="J35:J37"/>
    <mergeCell ref="J51:J55"/>
    <mergeCell ref="J57:J60"/>
    <mergeCell ref="J61:J62"/>
    <mergeCell ref="J63:J64"/>
    <mergeCell ref="J65:J67"/>
    <mergeCell ref="J68:J70"/>
    <mergeCell ref="J72:J75"/>
    <mergeCell ref="J76:J78"/>
    <mergeCell ref="I29:I30"/>
    <mergeCell ref="I31:I34"/>
    <mergeCell ref="I35:I37"/>
    <mergeCell ref="I51:I55"/>
    <mergeCell ref="I57:I60"/>
    <mergeCell ref="I61:I62"/>
    <mergeCell ref="I63:I64"/>
    <mergeCell ref="I65:I67"/>
    <mergeCell ref="I68:I70"/>
    <mergeCell ref="I38:I40"/>
    <mergeCell ref="I4:I6"/>
    <mergeCell ref="I7:I9"/>
    <mergeCell ref="I10:I12"/>
    <mergeCell ref="I13:I14"/>
    <mergeCell ref="I15:I17"/>
    <mergeCell ref="I18:I19"/>
    <mergeCell ref="I20:I21"/>
    <mergeCell ref="I22:I24"/>
    <mergeCell ref="I25:I28"/>
    <mergeCell ref="B68:B70"/>
    <mergeCell ref="C68:C70"/>
    <mergeCell ref="A68:A70"/>
    <mergeCell ref="H68:H70"/>
    <mergeCell ref="J38:J40"/>
    <mergeCell ref="I47:I49"/>
    <mergeCell ref="J47:J49"/>
    <mergeCell ref="I41:I43"/>
    <mergeCell ref="J41:J43"/>
    <mergeCell ref="I44:I46"/>
    <mergeCell ref="J44:J46"/>
    <mergeCell ref="C57:C60"/>
    <mergeCell ref="H57:H60"/>
    <mergeCell ref="G57:G60"/>
    <mergeCell ref="A57:A60"/>
    <mergeCell ref="A51:A55"/>
    <mergeCell ref="B51:B55"/>
    <mergeCell ref="C51:C52"/>
    <mergeCell ref="A63:A64"/>
    <mergeCell ref="B63:B64"/>
    <mergeCell ref="C63:C64"/>
    <mergeCell ref="G63:G64"/>
    <mergeCell ref="H63:H64"/>
    <mergeCell ref="A38:A40"/>
    <mergeCell ref="A7:A9"/>
    <mergeCell ref="B7:B9"/>
    <mergeCell ref="C7:C9"/>
    <mergeCell ref="G7:G9"/>
    <mergeCell ref="H7:H9"/>
    <mergeCell ref="C4:C6"/>
    <mergeCell ref="A2:H2"/>
    <mergeCell ref="B4:B6"/>
    <mergeCell ref="A4:A6"/>
    <mergeCell ref="G4:G6"/>
    <mergeCell ref="H4:H6"/>
    <mergeCell ref="A22:A24"/>
    <mergeCell ref="B22:B24"/>
    <mergeCell ref="C22:C24"/>
    <mergeCell ref="G22:G24"/>
    <mergeCell ref="H22:H24"/>
    <mergeCell ref="H10:H12"/>
    <mergeCell ref="B10:B12"/>
    <mergeCell ref="C10:C12"/>
    <mergeCell ref="A10:A12"/>
    <mergeCell ref="G10:G12"/>
    <mergeCell ref="A15:A17"/>
    <mergeCell ref="B15:B17"/>
    <mergeCell ref="C15:C17"/>
    <mergeCell ref="G15:G17"/>
    <mergeCell ref="H15:H17"/>
    <mergeCell ref="E15:E16"/>
    <mergeCell ref="F15:F16"/>
    <mergeCell ref="A13:A14"/>
    <mergeCell ref="B13:B14"/>
    <mergeCell ref="C13:C14"/>
    <mergeCell ref="G13:G14"/>
    <mergeCell ref="H13:H14"/>
    <mergeCell ref="H18:H19"/>
    <mergeCell ref="G18:G19"/>
    <mergeCell ref="A18:A19"/>
    <mergeCell ref="B18:B19"/>
    <mergeCell ref="C18:C19"/>
    <mergeCell ref="A20:A21"/>
    <mergeCell ref="B20:B21"/>
    <mergeCell ref="C20:C21"/>
    <mergeCell ref="G20:G21"/>
    <mergeCell ref="H20:H21"/>
    <mergeCell ref="B44:B46"/>
    <mergeCell ref="C44:C46"/>
    <mergeCell ref="G44:G46"/>
    <mergeCell ref="H44:H46"/>
    <mergeCell ref="A25:A28"/>
    <mergeCell ref="B25:B28"/>
    <mergeCell ref="C25:C28"/>
    <mergeCell ref="G25:G28"/>
    <mergeCell ref="H25:H28"/>
    <mergeCell ref="H29:H30"/>
    <mergeCell ref="A29:A30"/>
    <mergeCell ref="B29:B30"/>
    <mergeCell ref="C29:C30"/>
    <mergeCell ref="A31:A34"/>
    <mergeCell ref="B31:B34"/>
    <mergeCell ref="C31:C34"/>
    <mergeCell ref="G31:G34"/>
    <mergeCell ref="H31:H34"/>
    <mergeCell ref="E31:E33"/>
    <mergeCell ref="F31:F33"/>
    <mergeCell ref="G29:G30"/>
    <mergeCell ref="A35:A37"/>
    <mergeCell ref="B35:B37"/>
    <mergeCell ref="C35:C37"/>
    <mergeCell ref="G35:G37"/>
    <mergeCell ref="H35:H37"/>
    <mergeCell ref="B38:B40"/>
    <mergeCell ref="G38:G40"/>
    <mergeCell ref="H38:H40"/>
    <mergeCell ref="C38:C40"/>
    <mergeCell ref="A41:A43"/>
    <mergeCell ref="B41:B43"/>
    <mergeCell ref="C41:C43"/>
    <mergeCell ref="H41:H43"/>
    <mergeCell ref="G41:G43"/>
    <mergeCell ref="A44:A46"/>
    <mergeCell ref="C86:C91"/>
    <mergeCell ref="G86:G91"/>
    <mergeCell ref="H86:H91"/>
    <mergeCell ref="B86:B91"/>
    <mergeCell ref="A86:A91"/>
    <mergeCell ref="G76:G78"/>
    <mergeCell ref="B76:B78"/>
    <mergeCell ref="A76:A78"/>
    <mergeCell ref="H76:H78"/>
    <mergeCell ref="A82:A84"/>
    <mergeCell ref="G82:G84"/>
    <mergeCell ref="B82:B84"/>
    <mergeCell ref="C82:C84"/>
    <mergeCell ref="H82:H84"/>
    <mergeCell ref="B79:B81"/>
    <mergeCell ref="C53:C54"/>
    <mergeCell ref="C55:D55"/>
    <mergeCell ref="H51:H55"/>
    <mergeCell ref="G51:G52"/>
    <mergeCell ref="A61:A62"/>
    <mergeCell ref="B61:B62"/>
    <mergeCell ref="C61:C62"/>
    <mergeCell ref="G61:G62"/>
    <mergeCell ref="A47:A49"/>
    <mergeCell ref="B47:B49"/>
    <mergeCell ref="C47:C49"/>
    <mergeCell ref="G47:G49"/>
    <mergeCell ref="H47:H49"/>
    <mergeCell ref="G68:G70"/>
    <mergeCell ref="C65:C67"/>
    <mergeCell ref="C79:C81"/>
    <mergeCell ref="A79:A81"/>
    <mergeCell ref="H79:H81"/>
    <mergeCell ref="H72:H75"/>
    <mergeCell ref="G72:G75"/>
    <mergeCell ref="C76:C78"/>
    <mergeCell ref="C72:C75"/>
    <mergeCell ref="B72:B75"/>
    <mergeCell ref="A72:A75"/>
    <mergeCell ref="G79:G81"/>
    <mergeCell ref="B65:B67"/>
    <mergeCell ref="A65:A67"/>
    <mergeCell ref="G65:G67"/>
    <mergeCell ref="H65:H67"/>
    <mergeCell ref="G53:G55"/>
    <mergeCell ref="H61:H62"/>
    <mergeCell ref="B57:B60"/>
  </mergeCells>
  <pageMargins left="0.7" right="0.7" top="0.75" bottom="0.75" header="0.3" footer="0.3"/>
  <pageSetup paperSize="9" scale="2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90"/>
  <sheetViews>
    <sheetView zoomScale="60" zoomScaleNormal="60" workbookViewId="0">
      <selection activeCell="F90" sqref="F90"/>
    </sheetView>
  </sheetViews>
  <sheetFormatPr defaultRowHeight="15" x14ac:dyDescent="0.25"/>
  <cols>
    <col min="1" max="1" width="6.7109375" style="31" customWidth="1"/>
    <col min="2" max="2" width="34.7109375" style="31" customWidth="1"/>
    <col min="3" max="3" width="36.28515625" style="31" customWidth="1"/>
    <col min="4" max="4" width="13.85546875" style="31" customWidth="1"/>
    <col min="5" max="5" width="27.28515625" style="31" customWidth="1"/>
    <col min="6" max="6" width="25.28515625" style="31" customWidth="1"/>
    <col min="7" max="7" width="28" style="31" customWidth="1"/>
    <col min="8" max="8" width="18.7109375" style="31" customWidth="1"/>
    <col min="9" max="9" width="50" style="31" customWidth="1"/>
    <col min="10" max="10" width="25.140625" style="31" customWidth="1"/>
    <col min="11" max="23" width="9.140625" style="31"/>
  </cols>
  <sheetData>
    <row r="1" spans="1:72" ht="21" thickBot="1" x14ac:dyDescent="0.3">
      <c r="A1" s="205" t="s">
        <v>162</v>
      </c>
      <c r="B1" s="205"/>
      <c r="C1" s="205"/>
      <c r="D1" s="205"/>
      <c r="E1" s="205"/>
      <c r="F1" s="205"/>
      <c r="G1" s="205"/>
      <c r="H1" s="205"/>
    </row>
    <row r="2" spans="1:72" ht="118.15" customHeight="1" thickBot="1" x14ac:dyDescent="0.3">
      <c r="A2" s="89"/>
      <c r="B2" s="90" t="s">
        <v>0</v>
      </c>
      <c r="C2" s="91" t="s">
        <v>1</v>
      </c>
      <c r="D2" s="92" t="s">
        <v>2</v>
      </c>
      <c r="E2" s="93" t="s">
        <v>14</v>
      </c>
      <c r="F2" s="93" t="s">
        <v>12</v>
      </c>
      <c r="G2" s="94" t="s">
        <v>13</v>
      </c>
      <c r="H2" s="95" t="s">
        <v>8</v>
      </c>
      <c r="I2" s="90" t="s">
        <v>111</v>
      </c>
      <c r="J2" s="90" t="s">
        <v>112</v>
      </c>
    </row>
    <row r="3" spans="1:72" ht="27.75" customHeight="1" x14ac:dyDescent="0.25">
      <c r="A3" s="228">
        <v>1</v>
      </c>
      <c r="B3" s="277" t="s">
        <v>15</v>
      </c>
      <c r="C3" s="282" t="s">
        <v>16</v>
      </c>
      <c r="D3" s="96" t="s">
        <v>3</v>
      </c>
      <c r="E3" s="15">
        <v>528</v>
      </c>
      <c r="F3" s="15" t="s">
        <v>71</v>
      </c>
      <c r="G3" s="246" t="s">
        <v>71</v>
      </c>
      <c r="H3" s="237" t="s">
        <v>17</v>
      </c>
      <c r="I3" s="216" t="s">
        <v>71</v>
      </c>
      <c r="J3" s="216" t="s">
        <v>71</v>
      </c>
    </row>
    <row r="4" spans="1:72" ht="24.75" customHeight="1" x14ac:dyDescent="0.25">
      <c r="A4" s="229"/>
      <c r="B4" s="280"/>
      <c r="C4" s="283"/>
      <c r="D4" s="96" t="s">
        <v>4</v>
      </c>
      <c r="E4" s="97">
        <v>393588.05989999999</v>
      </c>
      <c r="F4" s="97" t="s">
        <v>71</v>
      </c>
      <c r="G4" s="247"/>
      <c r="H4" s="238"/>
      <c r="I4" s="217"/>
      <c r="J4" s="217"/>
    </row>
    <row r="5" spans="1:72" ht="23.25" customHeight="1" thickBot="1" x14ac:dyDescent="0.3">
      <c r="A5" s="229"/>
      <c r="B5" s="281"/>
      <c r="C5" s="283"/>
      <c r="D5" s="96" t="s">
        <v>5</v>
      </c>
      <c r="E5" s="98">
        <v>394116.05989999999</v>
      </c>
      <c r="F5" s="98" t="s">
        <v>71</v>
      </c>
      <c r="G5" s="247"/>
      <c r="H5" s="238"/>
      <c r="I5" s="217"/>
      <c r="J5" s="217"/>
    </row>
    <row r="6" spans="1:72" ht="14.45" customHeight="1" x14ac:dyDescent="0.25">
      <c r="A6" s="228">
        <v>2</v>
      </c>
      <c r="B6" s="267" t="s">
        <v>18</v>
      </c>
      <c r="C6" s="282" t="s">
        <v>20</v>
      </c>
      <c r="D6" s="99" t="s">
        <v>3</v>
      </c>
      <c r="E6" s="15">
        <v>12518.525</v>
      </c>
      <c r="F6" s="15" t="s">
        <v>71</v>
      </c>
      <c r="G6" s="246" t="s">
        <v>71</v>
      </c>
      <c r="H6" s="237" t="s">
        <v>19</v>
      </c>
      <c r="I6" s="216" t="s">
        <v>71</v>
      </c>
      <c r="J6" s="216" t="s">
        <v>71</v>
      </c>
    </row>
    <row r="7" spans="1:72" x14ac:dyDescent="0.25">
      <c r="A7" s="229"/>
      <c r="B7" s="268"/>
      <c r="C7" s="283"/>
      <c r="D7" s="96" t="s">
        <v>4</v>
      </c>
      <c r="E7" s="100">
        <v>32662.482</v>
      </c>
      <c r="F7" s="16" t="s">
        <v>71</v>
      </c>
      <c r="G7" s="247"/>
      <c r="H7" s="238"/>
      <c r="I7" s="217"/>
      <c r="J7" s="217"/>
    </row>
    <row r="8" spans="1:72" ht="23.25" customHeight="1" thickBot="1" x14ac:dyDescent="0.3">
      <c r="A8" s="230"/>
      <c r="B8" s="284"/>
      <c r="C8" s="285"/>
      <c r="D8" s="101" t="s">
        <v>5</v>
      </c>
      <c r="E8" s="102">
        <v>45181.006999999998</v>
      </c>
      <c r="F8" s="103" t="s">
        <v>71</v>
      </c>
      <c r="G8" s="248"/>
      <c r="H8" s="239"/>
      <c r="I8" s="218"/>
      <c r="J8" s="218"/>
    </row>
    <row r="9" spans="1:72" ht="14.45" customHeight="1" x14ac:dyDescent="0.25">
      <c r="A9" s="229">
        <v>3</v>
      </c>
      <c r="B9" s="267" t="s">
        <v>21</v>
      </c>
      <c r="C9" s="237" t="s">
        <v>22</v>
      </c>
      <c r="D9" s="104" t="s">
        <v>7</v>
      </c>
      <c r="E9" s="15">
        <v>531.50400000000002</v>
      </c>
      <c r="F9" s="15" t="s">
        <v>71</v>
      </c>
      <c r="G9" s="247" t="s">
        <v>71</v>
      </c>
      <c r="H9" s="237" t="s">
        <v>23</v>
      </c>
      <c r="I9" s="216" t="s">
        <v>113</v>
      </c>
      <c r="J9" s="216" t="s">
        <v>114</v>
      </c>
    </row>
    <row r="10" spans="1:72" x14ac:dyDescent="0.25">
      <c r="A10" s="229"/>
      <c r="B10" s="268"/>
      <c r="C10" s="238"/>
      <c r="D10" s="106" t="s">
        <v>3</v>
      </c>
      <c r="E10" s="16">
        <v>185.215</v>
      </c>
      <c r="F10" s="16" t="s">
        <v>71</v>
      </c>
      <c r="G10" s="247"/>
      <c r="H10" s="238"/>
      <c r="I10" s="217"/>
      <c r="J10" s="217"/>
    </row>
    <row r="11" spans="1:72" ht="43.5" customHeight="1" thickBot="1" x14ac:dyDescent="0.3">
      <c r="A11" s="229"/>
      <c r="B11" s="268"/>
      <c r="C11" s="238"/>
      <c r="D11" s="96" t="s">
        <v>5</v>
      </c>
      <c r="E11" s="98">
        <v>716.71900000000005</v>
      </c>
      <c r="F11" s="103" t="s">
        <v>71</v>
      </c>
      <c r="G11" s="247"/>
      <c r="H11" s="238"/>
      <c r="I11" s="218"/>
      <c r="J11" s="218"/>
    </row>
    <row r="12" spans="1:72" ht="21.6" customHeight="1" x14ac:dyDescent="0.25">
      <c r="A12" s="228">
        <v>4</v>
      </c>
      <c r="B12" s="267" t="s">
        <v>66</v>
      </c>
      <c r="C12" s="237" t="s">
        <v>25</v>
      </c>
      <c r="D12" s="107" t="s">
        <v>7</v>
      </c>
      <c r="E12" s="15">
        <v>2352.94</v>
      </c>
      <c r="F12" s="15" t="s">
        <v>71</v>
      </c>
      <c r="G12" s="246" t="s">
        <v>26</v>
      </c>
      <c r="H12" s="237" t="s">
        <v>65</v>
      </c>
      <c r="I12" s="216" t="s">
        <v>71</v>
      </c>
      <c r="J12" s="216" t="s">
        <v>71</v>
      </c>
    </row>
    <row r="13" spans="1:72" ht="39" customHeight="1" thickBot="1" x14ac:dyDescent="0.3">
      <c r="A13" s="229"/>
      <c r="B13" s="268"/>
      <c r="C13" s="238"/>
      <c r="D13" s="96" t="s">
        <v>5</v>
      </c>
      <c r="E13" s="98">
        <v>2352.94</v>
      </c>
      <c r="F13" s="98" t="s">
        <v>71</v>
      </c>
      <c r="G13" s="247"/>
      <c r="H13" s="238"/>
      <c r="I13" s="217"/>
      <c r="J13" s="217"/>
    </row>
    <row r="14" spans="1:72" s="4" customFormat="1" ht="29.45" customHeight="1" thickBot="1" x14ac:dyDescent="0.3">
      <c r="A14" s="252">
        <v>5</v>
      </c>
      <c r="B14" s="277" t="s">
        <v>27</v>
      </c>
      <c r="C14" s="237" t="s">
        <v>29</v>
      </c>
      <c r="D14" s="19" t="s">
        <v>3</v>
      </c>
      <c r="E14" s="15">
        <v>2556</v>
      </c>
      <c r="F14" s="15" t="s">
        <v>71</v>
      </c>
      <c r="G14" s="219" t="s">
        <v>71</v>
      </c>
      <c r="H14" s="237" t="s">
        <v>28</v>
      </c>
      <c r="I14" s="216" t="s">
        <v>127</v>
      </c>
      <c r="J14" s="216" t="s">
        <v>117</v>
      </c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</row>
    <row r="15" spans="1:72" s="5" customFormat="1" ht="18.75" customHeight="1" x14ac:dyDescent="0.25">
      <c r="A15" s="253"/>
      <c r="B15" s="278"/>
      <c r="C15" s="238"/>
      <c r="D15" s="106" t="s">
        <v>4</v>
      </c>
      <c r="E15" s="16">
        <v>12914</v>
      </c>
      <c r="F15" s="16" t="s">
        <v>71</v>
      </c>
      <c r="G15" s="220"/>
      <c r="H15" s="238"/>
      <c r="I15" s="217"/>
      <c r="J15" s="217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72" s="6" customFormat="1" ht="54" customHeight="1" thickBot="1" x14ac:dyDescent="0.3">
      <c r="A16" s="254"/>
      <c r="B16" s="279"/>
      <c r="C16" s="239"/>
      <c r="D16" s="101" t="s">
        <v>5</v>
      </c>
      <c r="E16" s="103">
        <v>15470</v>
      </c>
      <c r="F16" s="103" t="s">
        <v>71</v>
      </c>
      <c r="G16" s="221"/>
      <c r="H16" s="239"/>
      <c r="I16" s="218"/>
      <c r="J16" s="21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s="3" customFormat="1" ht="50.25" customHeight="1" x14ac:dyDescent="0.25">
      <c r="A17" s="252">
        <v>6</v>
      </c>
      <c r="B17" s="273" t="s">
        <v>30</v>
      </c>
      <c r="C17" s="271" t="s">
        <v>31</v>
      </c>
      <c r="D17" s="19" t="s">
        <v>3</v>
      </c>
      <c r="E17" s="15">
        <v>9500</v>
      </c>
      <c r="F17" s="15" t="s">
        <v>71</v>
      </c>
      <c r="G17" s="219" t="s">
        <v>71</v>
      </c>
      <c r="H17" s="271" t="s">
        <v>32</v>
      </c>
      <c r="I17" s="273" t="s">
        <v>136</v>
      </c>
      <c r="J17" s="273" t="s">
        <v>71</v>
      </c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</row>
    <row r="18" spans="1:40" ht="50.25" customHeight="1" thickBot="1" x14ac:dyDescent="0.3">
      <c r="A18" s="272"/>
      <c r="B18" s="275"/>
      <c r="C18" s="251"/>
      <c r="D18" s="96" t="s">
        <v>5</v>
      </c>
      <c r="E18" s="98">
        <v>9500</v>
      </c>
      <c r="F18" s="98" t="s">
        <v>71</v>
      </c>
      <c r="G18" s="276"/>
      <c r="H18" s="251"/>
      <c r="I18" s="275"/>
      <c r="J18" s="275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s="5" customFormat="1" ht="42.75" customHeight="1" x14ac:dyDescent="0.25">
      <c r="A19" s="252">
        <v>7</v>
      </c>
      <c r="B19" s="277" t="s">
        <v>9</v>
      </c>
      <c r="C19" s="271" t="s">
        <v>10</v>
      </c>
      <c r="D19" s="19" t="s">
        <v>7</v>
      </c>
      <c r="E19" s="15">
        <v>361</v>
      </c>
      <c r="F19" s="15" t="s">
        <v>71</v>
      </c>
      <c r="G19" s="219" t="s">
        <v>71</v>
      </c>
      <c r="H19" s="271" t="s">
        <v>11</v>
      </c>
      <c r="I19" s="273" t="s">
        <v>71</v>
      </c>
      <c r="J19" s="273" t="s">
        <v>71</v>
      </c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s="6" customFormat="1" ht="39" customHeight="1" thickBot="1" x14ac:dyDescent="0.3">
      <c r="A20" s="272"/>
      <c r="B20" s="281"/>
      <c r="C20" s="251"/>
      <c r="D20" s="96" t="s">
        <v>5</v>
      </c>
      <c r="E20" s="98">
        <v>361</v>
      </c>
      <c r="F20" s="98" t="s">
        <v>71</v>
      </c>
      <c r="G20" s="276"/>
      <c r="H20" s="251"/>
      <c r="I20" s="275"/>
      <c r="J20" s="275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90.75" customHeight="1" thickBot="1" x14ac:dyDescent="0.3">
      <c r="A21" s="17">
        <v>8</v>
      </c>
      <c r="B21" s="21" t="s">
        <v>160</v>
      </c>
      <c r="C21" s="109" t="s">
        <v>33</v>
      </c>
      <c r="D21" s="110" t="s">
        <v>71</v>
      </c>
      <c r="E21" s="111" t="s">
        <v>71</v>
      </c>
      <c r="F21" s="111" t="s">
        <v>71</v>
      </c>
      <c r="G21" s="112" t="s">
        <v>71</v>
      </c>
      <c r="H21" s="109" t="s">
        <v>130</v>
      </c>
      <c r="I21" s="21" t="s">
        <v>71</v>
      </c>
      <c r="J21" s="21" t="s">
        <v>137</v>
      </c>
    </row>
    <row r="22" spans="1:40" s="7" customFormat="1" ht="26.25" customHeight="1" x14ac:dyDescent="0.25">
      <c r="A22" s="228">
        <v>9</v>
      </c>
      <c r="B22" s="216" t="s">
        <v>34</v>
      </c>
      <c r="C22" s="237" t="s">
        <v>35</v>
      </c>
      <c r="D22" s="19" t="s">
        <v>7</v>
      </c>
      <c r="E22" s="15">
        <v>2743.04</v>
      </c>
      <c r="F22" s="15" t="s">
        <v>71</v>
      </c>
      <c r="G22" s="246" t="s">
        <v>71</v>
      </c>
      <c r="H22" s="237" t="s">
        <v>36</v>
      </c>
      <c r="I22" s="216" t="s">
        <v>71</v>
      </c>
      <c r="J22" s="273" t="s">
        <v>115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40" s="7" customFormat="1" ht="28.5" customHeight="1" x14ac:dyDescent="0.25">
      <c r="A23" s="229"/>
      <c r="B23" s="217"/>
      <c r="C23" s="238"/>
      <c r="D23" s="106" t="s">
        <v>3</v>
      </c>
      <c r="E23" s="16">
        <v>89009.600000000006</v>
      </c>
      <c r="F23" s="16" t="s">
        <v>71</v>
      </c>
      <c r="G23" s="247"/>
      <c r="H23" s="238"/>
      <c r="I23" s="217"/>
      <c r="J23" s="274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40" s="7" customFormat="1" ht="26.25" customHeight="1" x14ac:dyDescent="0.25">
      <c r="A24" s="229"/>
      <c r="B24" s="217"/>
      <c r="C24" s="238"/>
      <c r="D24" s="106" t="s">
        <v>4</v>
      </c>
      <c r="E24" s="16">
        <v>64886.71</v>
      </c>
      <c r="F24" s="16" t="s">
        <v>71</v>
      </c>
      <c r="G24" s="247"/>
      <c r="H24" s="238"/>
      <c r="I24" s="217"/>
      <c r="J24" s="274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 spans="1:40" ht="28.5" customHeight="1" thickBot="1" x14ac:dyDescent="0.3">
      <c r="A25" s="230"/>
      <c r="B25" s="218"/>
      <c r="C25" s="239"/>
      <c r="D25" s="96" t="s">
        <v>5</v>
      </c>
      <c r="E25" s="98">
        <v>156639.35</v>
      </c>
      <c r="F25" s="103" t="s">
        <v>71</v>
      </c>
      <c r="G25" s="248"/>
      <c r="H25" s="239"/>
      <c r="I25" s="218"/>
      <c r="J25" s="275"/>
    </row>
    <row r="26" spans="1:40" ht="23.25" customHeight="1" x14ac:dyDescent="0.25">
      <c r="A26" s="252">
        <v>10</v>
      </c>
      <c r="B26" s="273" t="s">
        <v>143</v>
      </c>
      <c r="C26" s="271" t="s">
        <v>38</v>
      </c>
      <c r="D26" s="19" t="s">
        <v>7</v>
      </c>
      <c r="E26" s="15">
        <v>23.68</v>
      </c>
      <c r="F26" s="15" t="s">
        <v>71</v>
      </c>
      <c r="G26" s="269"/>
      <c r="H26" s="271" t="s">
        <v>39</v>
      </c>
      <c r="I26" s="273" t="s">
        <v>134</v>
      </c>
      <c r="J26" s="273" t="s">
        <v>133</v>
      </c>
    </row>
    <row r="27" spans="1:40" ht="42.75" customHeight="1" thickBot="1" x14ac:dyDescent="0.3">
      <c r="A27" s="272"/>
      <c r="B27" s="275"/>
      <c r="C27" s="251"/>
      <c r="D27" s="96" t="s">
        <v>5</v>
      </c>
      <c r="E27" s="98">
        <v>23.68</v>
      </c>
      <c r="F27" s="98" t="s">
        <v>71</v>
      </c>
      <c r="G27" s="270"/>
      <c r="H27" s="251"/>
      <c r="I27" s="275"/>
      <c r="J27" s="275"/>
    </row>
    <row r="28" spans="1:40" ht="24" customHeight="1" x14ac:dyDescent="0.25">
      <c r="A28" s="252">
        <v>11</v>
      </c>
      <c r="B28" s="273" t="s">
        <v>40</v>
      </c>
      <c r="C28" s="271" t="s">
        <v>41</v>
      </c>
      <c r="D28" s="19" t="s">
        <v>7</v>
      </c>
      <c r="E28" s="15">
        <v>1575</v>
      </c>
      <c r="F28" s="15" t="s">
        <v>71</v>
      </c>
      <c r="G28" s="219" t="s">
        <v>42</v>
      </c>
      <c r="H28" s="271" t="s">
        <v>53</v>
      </c>
      <c r="I28" s="273" t="s">
        <v>116</v>
      </c>
      <c r="J28" s="273" t="s">
        <v>117</v>
      </c>
    </row>
    <row r="29" spans="1:40" ht="21" customHeight="1" x14ac:dyDescent="0.25">
      <c r="A29" s="253"/>
      <c r="B29" s="274"/>
      <c r="C29" s="250"/>
      <c r="D29" s="106" t="s">
        <v>3</v>
      </c>
      <c r="E29" s="16">
        <v>8742</v>
      </c>
      <c r="F29" s="16" t="s">
        <v>71</v>
      </c>
      <c r="G29" s="220"/>
      <c r="H29" s="250"/>
      <c r="I29" s="274"/>
      <c r="J29" s="274"/>
    </row>
    <row r="30" spans="1:40" ht="16.149999999999999" customHeight="1" x14ac:dyDescent="0.25">
      <c r="A30" s="253"/>
      <c r="B30" s="274"/>
      <c r="C30" s="250"/>
      <c r="D30" s="106" t="s">
        <v>4</v>
      </c>
      <c r="E30" s="16">
        <v>3483</v>
      </c>
      <c r="F30" s="16" t="s">
        <v>71</v>
      </c>
      <c r="G30" s="220"/>
      <c r="H30" s="250"/>
      <c r="I30" s="274"/>
      <c r="J30" s="274"/>
    </row>
    <row r="31" spans="1:40" ht="27.75" customHeight="1" thickBot="1" x14ac:dyDescent="0.3">
      <c r="A31" s="272"/>
      <c r="B31" s="275"/>
      <c r="C31" s="251"/>
      <c r="D31" s="96" t="s">
        <v>5</v>
      </c>
      <c r="E31" s="98">
        <v>13800</v>
      </c>
      <c r="F31" s="98" t="s">
        <v>71</v>
      </c>
      <c r="G31" s="276"/>
      <c r="H31" s="251"/>
      <c r="I31" s="275"/>
      <c r="J31" s="275"/>
    </row>
    <row r="32" spans="1:40" x14ac:dyDescent="0.25">
      <c r="A32" s="252">
        <v>12</v>
      </c>
      <c r="B32" s="273" t="s">
        <v>44</v>
      </c>
      <c r="C32" s="271" t="s">
        <v>45</v>
      </c>
      <c r="D32" s="19" t="s">
        <v>3</v>
      </c>
      <c r="E32" s="15">
        <v>8400</v>
      </c>
      <c r="F32" s="15" t="s">
        <v>71</v>
      </c>
      <c r="G32" s="246" t="s">
        <v>71</v>
      </c>
      <c r="H32" s="271" t="s">
        <v>46</v>
      </c>
      <c r="I32" s="273" t="s">
        <v>71</v>
      </c>
      <c r="J32" s="273" t="s">
        <v>129</v>
      </c>
    </row>
    <row r="33" spans="1:23" x14ac:dyDescent="0.25">
      <c r="A33" s="253"/>
      <c r="B33" s="274"/>
      <c r="C33" s="250"/>
      <c r="D33" s="106" t="s">
        <v>4</v>
      </c>
      <c r="E33" s="16">
        <v>46600</v>
      </c>
      <c r="F33" s="16" t="s">
        <v>71</v>
      </c>
      <c r="G33" s="247"/>
      <c r="H33" s="250"/>
      <c r="I33" s="274"/>
      <c r="J33" s="274"/>
    </row>
    <row r="34" spans="1:23" ht="34.5" customHeight="1" thickBot="1" x14ac:dyDescent="0.3">
      <c r="A34" s="254"/>
      <c r="B34" s="290"/>
      <c r="C34" s="287"/>
      <c r="D34" s="113" t="s">
        <v>5</v>
      </c>
      <c r="E34" s="103">
        <v>55000</v>
      </c>
      <c r="F34" s="103" t="s">
        <v>71</v>
      </c>
      <c r="G34" s="248"/>
      <c r="H34" s="287"/>
      <c r="I34" s="290"/>
      <c r="J34" s="290"/>
    </row>
    <row r="35" spans="1:23" s="9" customFormat="1" ht="30.75" customHeight="1" x14ac:dyDescent="0.25">
      <c r="A35" s="228">
        <v>13</v>
      </c>
      <c r="B35" s="216" t="s">
        <v>47</v>
      </c>
      <c r="C35" s="237" t="s">
        <v>123</v>
      </c>
      <c r="D35" s="19" t="s">
        <v>3</v>
      </c>
      <c r="E35" s="15">
        <v>30478.073</v>
      </c>
      <c r="F35" s="15" t="s">
        <v>71</v>
      </c>
      <c r="G35" s="246" t="s">
        <v>71</v>
      </c>
      <c r="H35" s="237" t="s">
        <v>155</v>
      </c>
      <c r="I35" s="240" t="s">
        <v>139</v>
      </c>
      <c r="J35" s="240" t="s">
        <v>115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</row>
    <row r="36" spans="1:23" s="9" customFormat="1" x14ac:dyDescent="0.25">
      <c r="A36" s="229"/>
      <c r="B36" s="217"/>
      <c r="C36" s="238"/>
      <c r="D36" s="106" t="s">
        <v>4</v>
      </c>
      <c r="E36" s="16">
        <v>61489.684999999998</v>
      </c>
      <c r="F36" s="16" t="s">
        <v>71</v>
      </c>
      <c r="G36" s="247"/>
      <c r="H36" s="238"/>
      <c r="I36" s="241"/>
      <c r="J36" s="24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 ht="15.75" thickBot="1" x14ac:dyDescent="0.3">
      <c r="A37" s="230"/>
      <c r="B37" s="218"/>
      <c r="C37" s="238"/>
      <c r="D37" s="114" t="s">
        <v>5</v>
      </c>
      <c r="E37" s="115">
        <v>91967.758000000002</v>
      </c>
      <c r="F37" s="103" t="s">
        <v>71</v>
      </c>
      <c r="G37" s="247"/>
      <c r="H37" s="239"/>
      <c r="I37" s="242"/>
      <c r="J37" s="242"/>
    </row>
    <row r="38" spans="1:23" s="9" customFormat="1" ht="30.75" customHeight="1" x14ac:dyDescent="0.25">
      <c r="A38" s="228">
        <v>14</v>
      </c>
      <c r="B38" s="216" t="s">
        <v>47</v>
      </c>
      <c r="C38" s="237" t="s">
        <v>124</v>
      </c>
      <c r="D38" s="19" t="s">
        <v>3</v>
      </c>
      <c r="E38" s="15">
        <v>18009.093000000001</v>
      </c>
      <c r="F38" s="15" t="s">
        <v>71</v>
      </c>
      <c r="G38" s="246" t="s">
        <v>71</v>
      </c>
      <c r="H38" s="237" t="s">
        <v>155</v>
      </c>
      <c r="I38" s="243" t="s">
        <v>141</v>
      </c>
      <c r="J38" s="240" t="s">
        <v>115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s="9" customFormat="1" x14ac:dyDescent="0.25">
      <c r="A39" s="229"/>
      <c r="B39" s="217"/>
      <c r="C39" s="238"/>
      <c r="D39" s="106" t="s">
        <v>4</v>
      </c>
      <c r="E39" s="16">
        <v>52924.661999999997</v>
      </c>
      <c r="F39" s="16" t="s">
        <v>71</v>
      </c>
      <c r="G39" s="247"/>
      <c r="H39" s="238"/>
      <c r="I39" s="244"/>
      <c r="J39" s="24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 spans="1:23" ht="34.5" customHeight="1" thickBot="1" x14ac:dyDescent="0.3">
      <c r="A40" s="230"/>
      <c r="B40" s="218"/>
      <c r="C40" s="238"/>
      <c r="D40" s="114" t="s">
        <v>5</v>
      </c>
      <c r="E40" s="115">
        <v>70933.755000000005</v>
      </c>
      <c r="F40" s="103" t="s">
        <v>71</v>
      </c>
      <c r="G40" s="247"/>
      <c r="H40" s="239"/>
      <c r="I40" s="245"/>
      <c r="J40" s="242"/>
    </row>
    <row r="41" spans="1:23" s="9" customFormat="1" ht="33.75" customHeight="1" x14ac:dyDescent="0.25">
      <c r="A41" s="228">
        <v>15</v>
      </c>
      <c r="B41" s="216" t="s">
        <v>47</v>
      </c>
      <c r="C41" s="237" t="s">
        <v>125</v>
      </c>
      <c r="D41" s="19" t="s">
        <v>3</v>
      </c>
      <c r="E41" s="15">
        <v>11562.938</v>
      </c>
      <c r="F41" s="15" t="s">
        <v>71</v>
      </c>
      <c r="G41" s="246" t="s">
        <v>71</v>
      </c>
      <c r="H41" s="237" t="s">
        <v>155</v>
      </c>
      <c r="I41" s="240" t="s">
        <v>140</v>
      </c>
      <c r="J41" s="240" t="s">
        <v>115</v>
      </c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</row>
    <row r="42" spans="1:23" s="9" customFormat="1" ht="33.75" customHeight="1" x14ac:dyDescent="0.25">
      <c r="A42" s="229"/>
      <c r="B42" s="217"/>
      <c r="C42" s="238"/>
      <c r="D42" s="106" t="s">
        <v>4</v>
      </c>
      <c r="E42" s="16">
        <v>20810.014999999999</v>
      </c>
      <c r="F42" s="16" t="s">
        <v>71</v>
      </c>
      <c r="G42" s="247"/>
      <c r="H42" s="238"/>
      <c r="I42" s="241"/>
      <c r="J42" s="24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 ht="33.75" customHeight="1" thickBot="1" x14ac:dyDescent="0.3">
      <c r="A43" s="230"/>
      <c r="B43" s="218"/>
      <c r="C43" s="238"/>
      <c r="D43" s="114" t="s">
        <v>5</v>
      </c>
      <c r="E43" s="115">
        <v>32372.953000000001</v>
      </c>
      <c r="F43" s="103" t="s">
        <v>71</v>
      </c>
      <c r="G43" s="247"/>
      <c r="H43" s="239"/>
      <c r="I43" s="242"/>
      <c r="J43" s="242"/>
    </row>
    <row r="44" spans="1:23" s="9" customFormat="1" ht="25.5" customHeight="1" x14ac:dyDescent="0.25">
      <c r="A44" s="228">
        <v>16</v>
      </c>
      <c r="B44" s="216" t="s">
        <v>47</v>
      </c>
      <c r="C44" s="237" t="s">
        <v>126</v>
      </c>
      <c r="D44" s="19" t="s">
        <v>3</v>
      </c>
      <c r="E44" s="15">
        <v>13467.672</v>
      </c>
      <c r="F44" s="15" t="s">
        <v>71</v>
      </c>
      <c r="G44" s="246" t="s">
        <v>71</v>
      </c>
      <c r="H44" s="237" t="s">
        <v>155</v>
      </c>
      <c r="I44" s="243" t="s">
        <v>142</v>
      </c>
      <c r="J44" s="216" t="s">
        <v>115</v>
      </c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 spans="1:23" s="9" customFormat="1" ht="25.5" customHeight="1" x14ac:dyDescent="0.25">
      <c r="A45" s="229"/>
      <c r="B45" s="217"/>
      <c r="C45" s="238"/>
      <c r="D45" s="106" t="s">
        <v>4</v>
      </c>
      <c r="E45" s="16">
        <v>150044.25200000001</v>
      </c>
      <c r="F45" s="16" t="s">
        <v>71</v>
      </c>
      <c r="G45" s="247"/>
      <c r="H45" s="238"/>
      <c r="I45" s="244"/>
      <c r="J45" s="217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 spans="1:23" ht="25.5" customHeight="1" thickBot="1" x14ac:dyDescent="0.3">
      <c r="A46" s="230"/>
      <c r="B46" s="218"/>
      <c r="C46" s="239"/>
      <c r="D46" s="116" t="s">
        <v>5</v>
      </c>
      <c r="E46" s="117">
        <v>163511.924</v>
      </c>
      <c r="F46" s="103" t="s">
        <v>71</v>
      </c>
      <c r="G46" s="248"/>
      <c r="H46" s="239"/>
      <c r="I46" s="245"/>
      <c r="J46" s="218"/>
    </row>
    <row r="47" spans="1:23" ht="72" customHeight="1" thickBot="1" x14ac:dyDescent="0.3">
      <c r="A47" s="30">
        <v>17</v>
      </c>
      <c r="B47" s="118" t="s">
        <v>48</v>
      </c>
      <c r="C47" s="119" t="s">
        <v>51</v>
      </c>
      <c r="D47" s="110" t="s">
        <v>72</v>
      </c>
      <c r="E47" s="93">
        <v>17938.2</v>
      </c>
      <c r="F47" s="16" t="s">
        <v>71</v>
      </c>
      <c r="G47" s="112" t="s">
        <v>71</v>
      </c>
      <c r="H47" s="119" t="s">
        <v>67</v>
      </c>
      <c r="I47" s="118" t="s">
        <v>71</v>
      </c>
      <c r="J47" s="118" t="s">
        <v>115</v>
      </c>
    </row>
    <row r="48" spans="1:23" s="8" customFormat="1" ht="42.75" customHeight="1" x14ac:dyDescent="0.25">
      <c r="A48" s="252">
        <v>18</v>
      </c>
      <c r="B48" s="277" t="s">
        <v>50</v>
      </c>
      <c r="C48" s="271" t="s">
        <v>92</v>
      </c>
      <c r="D48" s="19" t="s">
        <v>3</v>
      </c>
      <c r="E48" s="15">
        <v>209.4</v>
      </c>
      <c r="F48" s="15" t="s">
        <v>71</v>
      </c>
      <c r="G48" s="240" t="s">
        <v>94</v>
      </c>
      <c r="H48" s="271" t="s">
        <v>54</v>
      </c>
      <c r="I48" s="273" t="s">
        <v>131</v>
      </c>
      <c r="J48" s="273" t="s">
        <v>132</v>
      </c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</row>
    <row r="49" spans="1:23" s="8" customFormat="1" ht="36.75" customHeight="1" x14ac:dyDescent="0.25">
      <c r="A49" s="253"/>
      <c r="B49" s="278"/>
      <c r="C49" s="250"/>
      <c r="D49" s="106" t="s">
        <v>4</v>
      </c>
      <c r="E49" s="16">
        <v>2915.6</v>
      </c>
      <c r="F49" s="16" t="s">
        <v>71</v>
      </c>
      <c r="G49" s="286"/>
      <c r="H49" s="250"/>
      <c r="I49" s="274"/>
      <c r="J49" s="274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</row>
    <row r="50" spans="1:23" s="8" customFormat="1" ht="22.5" customHeight="1" x14ac:dyDescent="0.25">
      <c r="A50" s="253"/>
      <c r="B50" s="278"/>
      <c r="C50" s="250" t="s">
        <v>52</v>
      </c>
      <c r="D50" s="106" t="s">
        <v>3</v>
      </c>
      <c r="E50" s="16">
        <v>327939</v>
      </c>
      <c r="F50" s="16" t="s">
        <v>71</v>
      </c>
      <c r="G50" s="304" t="s">
        <v>95</v>
      </c>
      <c r="H50" s="250"/>
      <c r="I50" s="274"/>
      <c r="J50" s="274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</row>
    <row r="51" spans="1:23" s="8" customFormat="1" ht="28.5" customHeight="1" thickBot="1" x14ac:dyDescent="0.3">
      <c r="A51" s="253"/>
      <c r="B51" s="278"/>
      <c r="C51" s="287"/>
      <c r="D51" s="106" t="s">
        <v>4</v>
      </c>
      <c r="E51" s="16">
        <v>75169</v>
      </c>
      <c r="F51" s="16" t="s">
        <v>71</v>
      </c>
      <c r="G51" s="241"/>
      <c r="H51" s="250"/>
      <c r="I51" s="274"/>
      <c r="J51" s="274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</row>
    <row r="52" spans="1:23" ht="43.15" customHeight="1" thickBot="1" x14ac:dyDescent="0.3">
      <c r="A52" s="254"/>
      <c r="B52" s="279"/>
      <c r="C52" s="288" t="s">
        <v>5</v>
      </c>
      <c r="D52" s="289"/>
      <c r="E52" s="120">
        <f>SUM(E48:E51)</f>
        <v>406233</v>
      </c>
      <c r="F52" s="103" t="s">
        <v>71</v>
      </c>
      <c r="G52" s="242"/>
      <c r="H52" s="287"/>
      <c r="I52" s="290"/>
      <c r="J52" s="290"/>
    </row>
    <row r="53" spans="1:23" ht="53.25" customHeight="1" thickBot="1" x14ac:dyDescent="0.3">
      <c r="A53" s="17">
        <v>19</v>
      </c>
      <c r="B53" s="10" t="s">
        <v>55</v>
      </c>
      <c r="C53" s="21" t="s">
        <v>57</v>
      </c>
      <c r="D53" s="121" t="s">
        <v>71</v>
      </c>
      <c r="E53" s="97" t="s">
        <v>71</v>
      </c>
      <c r="F53" s="97" t="s">
        <v>71</v>
      </c>
      <c r="G53" s="122" t="s">
        <v>71</v>
      </c>
      <c r="H53" s="123" t="s">
        <v>56</v>
      </c>
      <c r="I53" s="124" t="s">
        <v>71</v>
      </c>
      <c r="J53" s="124" t="s">
        <v>115</v>
      </c>
    </row>
    <row r="54" spans="1:23" ht="15" customHeight="1" x14ac:dyDescent="0.25">
      <c r="A54" s="252">
        <v>20</v>
      </c>
      <c r="B54" s="296" t="s">
        <v>58</v>
      </c>
      <c r="C54" s="273" t="s">
        <v>59</v>
      </c>
      <c r="D54" s="19" t="s">
        <v>7</v>
      </c>
      <c r="E54" s="15">
        <v>154.31700000000001</v>
      </c>
      <c r="F54" s="15" t="s">
        <v>71</v>
      </c>
      <c r="G54" s="246" t="s">
        <v>71</v>
      </c>
      <c r="H54" s="271" t="s">
        <v>60</v>
      </c>
      <c r="I54" s="273" t="s">
        <v>71</v>
      </c>
      <c r="J54" s="273" t="s">
        <v>71</v>
      </c>
    </row>
    <row r="55" spans="1:23" x14ac:dyDescent="0.25">
      <c r="A55" s="253"/>
      <c r="B55" s="297"/>
      <c r="C55" s="274"/>
      <c r="D55" s="106" t="s">
        <v>3</v>
      </c>
      <c r="E55" s="16">
        <v>405353.027</v>
      </c>
      <c r="F55" s="105" t="s">
        <v>71</v>
      </c>
      <c r="G55" s="247"/>
      <c r="H55" s="250"/>
      <c r="I55" s="274"/>
      <c r="J55" s="274"/>
    </row>
    <row r="56" spans="1:23" x14ac:dyDescent="0.25">
      <c r="A56" s="253"/>
      <c r="B56" s="297"/>
      <c r="C56" s="274"/>
      <c r="D56" s="106" t="s">
        <v>4</v>
      </c>
      <c r="E56" s="16">
        <v>974559</v>
      </c>
      <c r="F56" s="16" t="s">
        <v>71</v>
      </c>
      <c r="G56" s="247"/>
      <c r="H56" s="250"/>
      <c r="I56" s="274"/>
      <c r="J56" s="274"/>
    </row>
    <row r="57" spans="1:23" ht="15.75" thickBot="1" x14ac:dyDescent="0.3">
      <c r="A57" s="272"/>
      <c r="B57" s="298"/>
      <c r="C57" s="275"/>
      <c r="D57" s="96" t="s">
        <v>5</v>
      </c>
      <c r="E57" s="115">
        <v>1380066.344</v>
      </c>
      <c r="F57" s="105" t="s">
        <v>71</v>
      </c>
      <c r="G57" s="248"/>
      <c r="H57" s="251"/>
      <c r="I57" s="275"/>
      <c r="J57" s="275"/>
    </row>
    <row r="58" spans="1:23" ht="28.5" customHeight="1" x14ac:dyDescent="0.25">
      <c r="A58" s="252">
        <v>21</v>
      </c>
      <c r="B58" s="255" t="s">
        <v>61</v>
      </c>
      <c r="C58" s="216" t="s">
        <v>62</v>
      </c>
      <c r="D58" s="19" t="s">
        <v>3</v>
      </c>
      <c r="E58" s="15">
        <v>1.482</v>
      </c>
      <c r="F58" s="15" t="s">
        <v>71</v>
      </c>
      <c r="G58" s="246" t="s">
        <v>71</v>
      </c>
      <c r="H58" s="301" t="s">
        <v>63</v>
      </c>
      <c r="I58" s="216" t="s">
        <v>71</v>
      </c>
      <c r="J58" s="216" t="s">
        <v>71</v>
      </c>
    </row>
    <row r="59" spans="1:23" ht="24" customHeight="1" thickBot="1" x14ac:dyDescent="0.3">
      <c r="A59" s="254"/>
      <c r="B59" s="257"/>
      <c r="C59" s="218"/>
      <c r="D59" s="116" t="s">
        <v>5</v>
      </c>
      <c r="E59" s="117">
        <v>1.482</v>
      </c>
      <c r="F59" s="117" t="s">
        <v>71</v>
      </c>
      <c r="G59" s="248"/>
      <c r="H59" s="302"/>
      <c r="I59" s="218"/>
      <c r="J59" s="218"/>
    </row>
    <row r="60" spans="1:23" ht="24.75" customHeight="1" x14ac:dyDescent="0.25">
      <c r="A60" s="228">
        <v>22</v>
      </c>
      <c r="B60" s="255" t="s">
        <v>69</v>
      </c>
      <c r="C60" s="216" t="s">
        <v>79</v>
      </c>
      <c r="D60" s="19" t="s">
        <v>7</v>
      </c>
      <c r="E60" s="15" t="s">
        <v>97</v>
      </c>
      <c r="F60" s="15" t="s">
        <v>71</v>
      </c>
      <c r="G60" s="246" t="s">
        <v>71</v>
      </c>
      <c r="H60" s="237" t="s">
        <v>80</v>
      </c>
      <c r="I60" s="216" t="s">
        <v>71</v>
      </c>
      <c r="J60" s="216" t="s">
        <v>71</v>
      </c>
    </row>
    <row r="61" spans="1:23" ht="24.75" customHeight="1" thickBot="1" x14ac:dyDescent="0.3">
      <c r="A61" s="230"/>
      <c r="B61" s="257"/>
      <c r="C61" s="218"/>
      <c r="D61" s="116" t="s">
        <v>5</v>
      </c>
      <c r="E61" s="117" t="s">
        <v>97</v>
      </c>
      <c r="F61" s="105" t="s">
        <v>71</v>
      </c>
      <c r="G61" s="248"/>
      <c r="H61" s="239"/>
      <c r="I61" s="218"/>
      <c r="J61" s="218"/>
    </row>
    <row r="62" spans="1:23" ht="24.75" customHeight="1" x14ac:dyDescent="0.25">
      <c r="A62" s="291">
        <v>23</v>
      </c>
      <c r="B62" s="292" t="s">
        <v>73</v>
      </c>
      <c r="C62" s="294" t="s">
        <v>74</v>
      </c>
      <c r="D62" s="20" t="s">
        <v>7</v>
      </c>
      <c r="E62" s="105" t="s">
        <v>71</v>
      </c>
      <c r="F62" s="15" t="s">
        <v>71</v>
      </c>
      <c r="G62" s="247" t="s">
        <v>71</v>
      </c>
      <c r="H62" s="249" t="s">
        <v>75</v>
      </c>
      <c r="I62" s="300" t="s">
        <v>71</v>
      </c>
      <c r="J62" s="300" t="s">
        <v>71</v>
      </c>
    </row>
    <row r="63" spans="1:23" ht="26.25" customHeight="1" x14ac:dyDescent="0.25">
      <c r="A63" s="253"/>
      <c r="B63" s="256"/>
      <c r="C63" s="259"/>
      <c r="D63" s="106" t="s">
        <v>3</v>
      </c>
      <c r="E63" s="16" t="s">
        <v>71</v>
      </c>
      <c r="F63" s="105" t="s">
        <v>71</v>
      </c>
      <c r="G63" s="247"/>
      <c r="H63" s="250"/>
      <c r="I63" s="274"/>
      <c r="J63" s="274"/>
    </row>
    <row r="64" spans="1:23" ht="27" customHeight="1" thickBot="1" x14ac:dyDescent="0.3">
      <c r="A64" s="272"/>
      <c r="B64" s="293"/>
      <c r="C64" s="295"/>
      <c r="D64" s="114" t="s">
        <v>5</v>
      </c>
      <c r="E64" s="115" t="s">
        <v>71</v>
      </c>
      <c r="F64" s="97" t="s">
        <v>71</v>
      </c>
      <c r="G64" s="247"/>
      <c r="H64" s="251"/>
      <c r="I64" s="275"/>
      <c r="J64" s="275"/>
    </row>
    <row r="65" spans="1:23" ht="22.5" customHeight="1" x14ac:dyDescent="0.25">
      <c r="A65" s="252">
        <v>24</v>
      </c>
      <c r="B65" s="255" t="s">
        <v>76</v>
      </c>
      <c r="C65" s="258" t="s">
        <v>77</v>
      </c>
      <c r="D65" s="19" t="s">
        <v>7</v>
      </c>
      <c r="E65" s="125">
        <v>0</v>
      </c>
      <c r="F65" s="15" t="s">
        <v>71</v>
      </c>
      <c r="G65" s="261" t="s">
        <v>71</v>
      </c>
      <c r="H65" s="264" t="s">
        <v>78</v>
      </c>
      <c r="I65" s="296" t="s">
        <v>71</v>
      </c>
      <c r="J65" s="273" t="s">
        <v>71</v>
      </c>
    </row>
    <row r="66" spans="1:23" ht="24" customHeight="1" x14ac:dyDescent="0.25">
      <c r="A66" s="253"/>
      <c r="B66" s="256"/>
      <c r="C66" s="259"/>
      <c r="D66" s="106" t="s">
        <v>3</v>
      </c>
      <c r="E66" s="126">
        <v>0</v>
      </c>
      <c r="F66" s="16" t="s">
        <v>71</v>
      </c>
      <c r="G66" s="262"/>
      <c r="H66" s="265"/>
      <c r="I66" s="297"/>
      <c r="J66" s="274"/>
    </row>
    <row r="67" spans="1:23" ht="29.25" customHeight="1" thickBot="1" x14ac:dyDescent="0.3">
      <c r="A67" s="254"/>
      <c r="B67" s="257"/>
      <c r="C67" s="260"/>
      <c r="D67" s="116" t="s">
        <v>5</v>
      </c>
      <c r="E67" s="65">
        <v>0</v>
      </c>
      <c r="F67" s="65" t="s">
        <v>71</v>
      </c>
      <c r="G67" s="263"/>
      <c r="H67" s="266"/>
      <c r="I67" s="303"/>
      <c r="J67" s="290"/>
    </row>
    <row r="68" spans="1:23" ht="45.75" thickBot="1" x14ac:dyDescent="0.3">
      <c r="A68" s="127">
        <v>25</v>
      </c>
      <c r="B68" s="10" t="s">
        <v>81</v>
      </c>
      <c r="C68" s="21" t="s">
        <v>82</v>
      </c>
      <c r="D68" s="128" t="s">
        <v>71</v>
      </c>
      <c r="E68" s="129" t="s">
        <v>71</v>
      </c>
      <c r="F68" s="111" t="s">
        <v>71</v>
      </c>
      <c r="G68" s="130" t="s">
        <v>71</v>
      </c>
      <c r="H68" s="109" t="s">
        <v>83</v>
      </c>
      <c r="I68" s="21" t="s">
        <v>71</v>
      </c>
      <c r="J68" s="21" t="s">
        <v>71</v>
      </c>
    </row>
    <row r="69" spans="1:23" s="8" customFormat="1" ht="45.75" customHeight="1" x14ac:dyDescent="0.25">
      <c r="A69" s="291">
        <v>26</v>
      </c>
      <c r="B69" s="299" t="s">
        <v>85</v>
      </c>
      <c r="C69" s="300" t="s">
        <v>84</v>
      </c>
      <c r="D69" s="20" t="s">
        <v>7</v>
      </c>
      <c r="E69" s="105">
        <v>4973.5829999999996</v>
      </c>
      <c r="F69" s="105" t="s">
        <v>71</v>
      </c>
      <c r="G69" s="241" t="s">
        <v>87</v>
      </c>
      <c r="H69" s="238" t="s">
        <v>86</v>
      </c>
      <c r="I69" s="217" t="s">
        <v>118</v>
      </c>
      <c r="J69" s="217" t="s">
        <v>119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</row>
    <row r="70" spans="1:23" s="8" customFormat="1" ht="38.25" customHeight="1" x14ac:dyDescent="0.25">
      <c r="A70" s="253"/>
      <c r="B70" s="297"/>
      <c r="C70" s="274"/>
      <c r="D70" s="106" t="s">
        <v>3</v>
      </c>
      <c r="E70" s="16">
        <v>1922.3779999999999</v>
      </c>
      <c r="F70" s="16" t="s">
        <v>71</v>
      </c>
      <c r="G70" s="241"/>
      <c r="H70" s="238"/>
      <c r="I70" s="217"/>
      <c r="J70" s="217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</row>
    <row r="71" spans="1:23" s="8" customFormat="1" ht="46.5" customHeight="1" x14ac:dyDescent="0.25">
      <c r="A71" s="253"/>
      <c r="B71" s="297"/>
      <c r="C71" s="274"/>
      <c r="D71" s="106" t="s">
        <v>4</v>
      </c>
      <c r="E71" s="16">
        <v>1264</v>
      </c>
      <c r="F71" s="105" t="s">
        <v>71</v>
      </c>
      <c r="G71" s="241"/>
      <c r="H71" s="238"/>
      <c r="I71" s="217"/>
      <c r="J71" s="217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</row>
    <row r="72" spans="1:23" s="8" customFormat="1" ht="54.75" customHeight="1" thickBot="1" x14ac:dyDescent="0.3">
      <c r="A72" s="272"/>
      <c r="B72" s="298"/>
      <c r="C72" s="275"/>
      <c r="D72" s="114" t="s">
        <v>5</v>
      </c>
      <c r="E72" s="115">
        <f>SUM(E69:F71)</f>
        <v>8159.9609999999993</v>
      </c>
      <c r="F72" s="115">
        <f>SUM(F69:F71)</f>
        <v>0</v>
      </c>
      <c r="G72" s="241"/>
      <c r="H72" s="238"/>
      <c r="I72" s="217"/>
      <c r="J72" s="217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</row>
    <row r="73" spans="1:23" ht="15.75" customHeight="1" x14ac:dyDescent="0.25">
      <c r="A73" s="252">
        <v>27</v>
      </c>
      <c r="B73" s="255" t="s">
        <v>156</v>
      </c>
      <c r="C73" s="273" t="s">
        <v>88</v>
      </c>
      <c r="D73" s="131" t="s">
        <v>3</v>
      </c>
      <c r="E73" s="132">
        <v>400</v>
      </c>
      <c r="F73" s="132" t="s">
        <v>71</v>
      </c>
      <c r="G73" s="305">
        <v>3900</v>
      </c>
      <c r="H73" s="271" t="s">
        <v>89</v>
      </c>
      <c r="I73" s="273" t="s">
        <v>135</v>
      </c>
      <c r="J73" s="273" t="s">
        <v>117</v>
      </c>
    </row>
    <row r="74" spans="1:23" ht="15.75" x14ac:dyDescent="0.25">
      <c r="A74" s="253"/>
      <c r="B74" s="256"/>
      <c r="C74" s="274"/>
      <c r="D74" s="83" t="s">
        <v>4</v>
      </c>
      <c r="E74" s="133">
        <v>3500</v>
      </c>
      <c r="F74" s="133" t="s">
        <v>71</v>
      </c>
      <c r="G74" s="306"/>
      <c r="H74" s="250"/>
      <c r="I74" s="274"/>
      <c r="J74" s="274"/>
    </row>
    <row r="75" spans="1:23" ht="23.25" customHeight="1" thickBot="1" x14ac:dyDescent="0.3">
      <c r="A75" s="254"/>
      <c r="B75" s="257"/>
      <c r="C75" s="290"/>
      <c r="D75" s="134" t="s">
        <v>5</v>
      </c>
      <c r="E75" s="135">
        <v>3900</v>
      </c>
      <c r="F75" s="135" t="s">
        <v>71</v>
      </c>
      <c r="G75" s="307"/>
      <c r="H75" s="287"/>
      <c r="I75" s="290"/>
      <c r="J75" s="290"/>
    </row>
    <row r="76" spans="1:23" ht="15.75" x14ac:dyDescent="0.25">
      <c r="A76" s="228">
        <v>28</v>
      </c>
      <c r="B76" s="225" t="s">
        <v>90</v>
      </c>
      <c r="C76" s="258" t="s">
        <v>91</v>
      </c>
      <c r="D76" s="131" t="s">
        <v>3</v>
      </c>
      <c r="E76" s="136" t="s">
        <v>122</v>
      </c>
      <c r="F76" s="15" t="s">
        <v>71</v>
      </c>
      <c r="G76" s="246" t="s">
        <v>71</v>
      </c>
      <c r="H76" s="237" t="s">
        <v>96</v>
      </c>
      <c r="I76" s="216" t="s">
        <v>128</v>
      </c>
      <c r="J76" s="216" t="s">
        <v>117</v>
      </c>
    </row>
    <row r="77" spans="1:23" ht="15.75" x14ac:dyDescent="0.25">
      <c r="A77" s="229"/>
      <c r="B77" s="226"/>
      <c r="C77" s="259"/>
      <c r="D77" s="83" t="s">
        <v>4</v>
      </c>
      <c r="E77" s="16">
        <v>5.8376999999999999</v>
      </c>
      <c r="F77" s="16" t="s">
        <v>71</v>
      </c>
      <c r="G77" s="247"/>
      <c r="H77" s="238"/>
      <c r="I77" s="217"/>
      <c r="J77" s="217"/>
    </row>
    <row r="78" spans="1:23" ht="16.5" thickBot="1" x14ac:dyDescent="0.3">
      <c r="A78" s="230"/>
      <c r="B78" s="227"/>
      <c r="C78" s="260"/>
      <c r="D78" s="137" t="s">
        <v>5</v>
      </c>
      <c r="E78" s="117">
        <v>146035.11670000001</v>
      </c>
      <c r="F78" s="117" t="s">
        <v>71</v>
      </c>
      <c r="G78" s="248"/>
      <c r="H78" s="239"/>
      <c r="I78" s="218"/>
      <c r="J78" s="218"/>
    </row>
    <row r="79" spans="1:23" ht="15" hidden="1" customHeight="1" x14ac:dyDescent="0.25">
      <c r="A79" s="252">
        <v>29</v>
      </c>
      <c r="B79" s="255" t="s">
        <v>102</v>
      </c>
      <c r="C79" s="273" t="s">
        <v>98</v>
      </c>
      <c r="D79" s="19" t="s">
        <v>99</v>
      </c>
      <c r="E79" s="138" t="s">
        <v>104</v>
      </c>
      <c r="F79" s="105" t="s">
        <v>6</v>
      </c>
      <c r="G79" s="246" t="s">
        <v>71</v>
      </c>
      <c r="H79" s="237" t="s">
        <v>103</v>
      </c>
      <c r="I79" s="216" t="s">
        <v>138</v>
      </c>
      <c r="J79" s="216" t="s">
        <v>132</v>
      </c>
    </row>
    <row r="80" spans="1:23" ht="15.75" hidden="1" thickBot="1" x14ac:dyDescent="0.3">
      <c r="A80" s="253"/>
      <c r="B80" s="256"/>
      <c r="C80" s="274"/>
      <c r="D80" s="106" t="s">
        <v>100</v>
      </c>
      <c r="E80" s="18" t="s">
        <v>105</v>
      </c>
      <c r="F80" s="16" t="s">
        <v>6</v>
      </c>
      <c r="G80" s="247"/>
      <c r="H80" s="238"/>
      <c r="I80" s="217"/>
      <c r="J80" s="217"/>
    </row>
    <row r="81" spans="1:23" ht="15.75" hidden="1" thickBot="1" x14ac:dyDescent="0.3">
      <c r="A81" s="272"/>
      <c r="B81" s="293"/>
      <c r="C81" s="275"/>
      <c r="D81" s="114" t="s">
        <v>101</v>
      </c>
      <c r="E81" s="139" t="s">
        <v>106</v>
      </c>
      <c r="F81" s="115" t="s">
        <v>6</v>
      </c>
      <c r="G81" s="247"/>
      <c r="H81" s="238"/>
      <c r="I81" s="217"/>
      <c r="J81" s="217"/>
    </row>
    <row r="82" spans="1:23" ht="111" customHeight="1" thickBot="1" x14ac:dyDescent="0.3">
      <c r="A82" s="17">
        <v>29</v>
      </c>
      <c r="B82" s="111" t="s">
        <v>107</v>
      </c>
      <c r="C82" s="21" t="s">
        <v>108</v>
      </c>
      <c r="D82" s="110" t="s">
        <v>72</v>
      </c>
      <c r="E82" s="111">
        <v>30000</v>
      </c>
      <c r="F82" s="111" t="s">
        <v>71</v>
      </c>
      <c r="G82" s="112" t="s">
        <v>109</v>
      </c>
      <c r="H82" s="109" t="s">
        <v>110</v>
      </c>
      <c r="I82" s="118" t="s">
        <v>120</v>
      </c>
      <c r="J82" s="118" t="s">
        <v>121</v>
      </c>
    </row>
    <row r="83" spans="1:23" ht="23.25" customHeight="1" x14ac:dyDescent="0.25">
      <c r="A83" s="228">
        <v>30</v>
      </c>
      <c r="B83" s="225" t="s">
        <v>144</v>
      </c>
      <c r="C83" s="216" t="s">
        <v>145</v>
      </c>
      <c r="D83" s="19" t="s">
        <v>146</v>
      </c>
      <c r="E83" s="15" t="s">
        <v>71</v>
      </c>
      <c r="F83" s="15" t="s">
        <v>71</v>
      </c>
      <c r="G83" s="219" t="s">
        <v>147</v>
      </c>
      <c r="H83" s="222" t="s">
        <v>148</v>
      </c>
      <c r="I83" s="231" t="s">
        <v>71</v>
      </c>
      <c r="J83" s="234" t="s">
        <v>117</v>
      </c>
    </row>
    <row r="84" spans="1:23" ht="15" customHeight="1" x14ac:dyDescent="0.25">
      <c r="A84" s="229"/>
      <c r="B84" s="226"/>
      <c r="C84" s="217"/>
      <c r="D84" s="106" t="s">
        <v>149</v>
      </c>
      <c r="E84" s="16" t="s">
        <v>71</v>
      </c>
      <c r="F84" s="16" t="s">
        <v>71</v>
      </c>
      <c r="G84" s="220"/>
      <c r="H84" s="223"/>
      <c r="I84" s="232"/>
      <c r="J84" s="235"/>
    </row>
    <row r="85" spans="1:23" ht="15" customHeight="1" x14ac:dyDescent="0.25">
      <c r="A85" s="229"/>
      <c r="B85" s="226"/>
      <c r="C85" s="217"/>
      <c r="D85" s="106" t="s">
        <v>7</v>
      </c>
      <c r="E85" s="16" t="s">
        <v>71</v>
      </c>
      <c r="F85" s="16" t="s">
        <v>71</v>
      </c>
      <c r="G85" s="220"/>
      <c r="H85" s="223"/>
      <c r="I85" s="232"/>
      <c r="J85" s="235"/>
    </row>
    <row r="86" spans="1:23" ht="15" customHeight="1" x14ac:dyDescent="0.25">
      <c r="A86" s="229"/>
      <c r="B86" s="226"/>
      <c r="C86" s="217"/>
      <c r="D86" s="106" t="s">
        <v>3</v>
      </c>
      <c r="E86" s="16" t="s">
        <v>150</v>
      </c>
      <c r="F86" s="16" t="s">
        <v>150</v>
      </c>
      <c r="G86" s="220"/>
      <c r="H86" s="223"/>
      <c r="I86" s="232"/>
      <c r="J86" s="235"/>
    </row>
    <row r="87" spans="1:23" ht="15" customHeight="1" x14ac:dyDescent="0.25">
      <c r="A87" s="229"/>
      <c r="B87" s="226"/>
      <c r="C87" s="217"/>
      <c r="D87" s="106" t="s">
        <v>4</v>
      </c>
      <c r="E87" s="16" t="s">
        <v>151</v>
      </c>
      <c r="F87" s="16" t="s">
        <v>151</v>
      </c>
      <c r="G87" s="220"/>
      <c r="H87" s="223"/>
      <c r="I87" s="232"/>
      <c r="J87" s="235"/>
    </row>
    <row r="88" spans="1:23" ht="15.75" customHeight="1" thickBot="1" x14ac:dyDescent="0.3">
      <c r="A88" s="230"/>
      <c r="B88" s="227"/>
      <c r="C88" s="218"/>
      <c r="D88" s="116" t="s">
        <v>5</v>
      </c>
      <c r="E88" s="140" t="s">
        <v>152</v>
      </c>
      <c r="F88" s="140" t="s">
        <v>153</v>
      </c>
      <c r="G88" s="221"/>
      <c r="H88" s="224"/>
      <c r="I88" s="233"/>
      <c r="J88" s="236"/>
    </row>
    <row r="89" spans="1:23" s="9" customFormat="1" ht="72" customHeight="1" x14ac:dyDescent="0.25">
      <c r="A89" s="141">
        <v>31</v>
      </c>
      <c r="B89" s="186" t="s">
        <v>157</v>
      </c>
      <c r="C89" s="147" t="s">
        <v>158</v>
      </c>
      <c r="D89" s="22" t="s">
        <v>4</v>
      </c>
      <c r="E89" s="85" t="s">
        <v>71</v>
      </c>
      <c r="F89" s="86" t="s">
        <v>71</v>
      </c>
      <c r="G89" s="150" t="s">
        <v>71</v>
      </c>
      <c r="H89" s="153" t="s">
        <v>159</v>
      </c>
      <c r="I89" s="153" t="s">
        <v>71</v>
      </c>
      <c r="J89" s="147" t="s">
        <v>115</v>
      </c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</row>
    <row r="90" spans="1:23" s="9" customFormat="1" ht="58.9" customHeight="1" thickBot="1" x14ac:dyDescent="0.3">
      <c r="A90" s="143"/>
      <c r="B90" s="188"/>
      <c r="C90" s="149"/>
      <c r="D90" s="46" t="s">
        <v>5</v>
      </c>
      <c r="E90" s="47" t="s">
        <v>71</v>
      </c>
      <c r="F90" s="52" t="s">
        <v>71</v>
      </c>
      <c r="G90" s="152"/>
      <c r="H90" s="155"/>
      <c r="I90" s="155"/>
      <c r="J90" s="149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</row>
  </sheetData>
  <mergeCells count="193">
    <mergeCell ref="A89:A90"/>
    <mergeCell ref="B89:B90"/>
    <mergeCell ref="C89:C90"/>
    <mergeCell ref="G89:G90"/>
    <mergeCell ref="H89:H90"/>
    <mergeCell ref="I89:I90"/>
    <mergeCell ref="J89:J90"/>
    <mergeCell ref="G50:G52"/>
    <mergeCell ref="I76:I78"/>
    <mergeCell ref="I79:I81"/>
    <mergeCell ref="J73:J75"/>
    <mergeCell ref="J76:J78"/>
    <mergeCell ref="J79:J81"/>
    <mergeCell ref="A73:A75"/>
    <mergeCell ref="B73:B75"/>
    <mergeCell ref="C73:C75"/>
    <mergeCell ref="H73:H75"/>
    <mergeCell ref="G73:G75"/>
    <mergeCell ref="I73:I75"/>
    <mergeCell ref="A79:A81"/>
    <mergeCell ref="B79:B81"/>
    <mergeCell ref="C79:C81"/>
    <mergeCell ref="G79:G81"/>
    <mergeCell ref="H79:H81"/>
    <mergeCell ref="J3:J5"/>
    <mergeCell ref="J6:J8"/>
    <mergeCell ref="J9:J11"/>
    <mergeCell ref="J12:J13"/>
    <mergeCell ref="J14:J16"/>
    <mergeCell ref="J17:J18"/>
    <mergeCell ref="J19:J20"/>
    <mergeCell ref="J22:J25"/>
    <mergeCell ref="J26:J27"/>
    <mergeCell ref="J28:J31"/>
    <mergeCell ref="J32:J34"/>
    <mergeCell ref="J48:J52"/>
    <mergeCell ref="J54:J57"/>
    <mergeCell ref="J58:J59"/>
    <mergeCell ref="J60:J61"/>
    <mergeCell ref="J62:J64"/>
    <mergeCell ref="J65:J67"/>
    <mergeCell ref="J69:J72"/>
    <mergeCell ref="J35:J37"/>
    <mergeCell ref="J38:J40"/>
    <mergeCell ref="I3:I5"/>
    <mergeCell ref="I6:I8"/>
    <mergeCell ref="I9:I11"/>
    <mergeCell ref="I12:I13"/>
    <mergeCell ref="I14:I16"/>
    <mergeCell ref="I17:I18"/>
    <mergeCell ref="I19:I20"/>
    <mergeCell ref="I22:I25"/>
    <mergeCell ref="I26:I27"/>
    <mergeCell ref="I28:I31"/>
    <mergeCell ref="I32:I34"/>
    <mergeCell ref="I48:I52"/>
    <mergeCell ref="I54:I57"/>
    <mergeCell ref="I58:I59"/>
    <mergeCell ref="I60:I61"/>
    <mergeCell ref="I62:I64"/>
    <mergeCell ref="I65:I67"/>
    <mergeCell ref="I69:I72"/>
    <mergeCell ref="I35:I37"/>
    <mergeCell ref="I38:I40"/>
    <mergeCell ref="A76:A78"/>
    <mergeCell ref="B76:B78"/>
    <mergeCell ref="C76:C78"/>
    <mergeCell ref="G76:G78"/>
    <mergeCell ref="H76:H78"/>
    <mergeCell ref="B22:B25"/>
    <mergeCell ref="C22:C25"/>
    <mergeCell ref="H22:H25"/>
    <mergeCell ref="G22:G25"/>
    <mergeCell ref="A69:A72"/>
    <mergeCell ref="B69:B72"/>
    <mergeCell ref="C69:C72"/>
    <mergeCell ref="H69:H72"/>
    <mergeCell ref="G69:G72"/>
    <mergeCell ref="H58:H59"/>
    <mergeCell ref="A58:A59"/>
    <mergeCell ref="B58:B59"/>
    <mergeCell ref="C58:C59"/>
    <mergeCell ref="G58:G59"/>
    <mergeCell ref="A60:A61"/>
    <mergeCell ref="B60:B61"/>
    <mergeCell ref="C60:C61"/>
    <mergeCell ref="G60:G61"/>
    <mergeCell ref="H60:H61"/>
    <mergeCell ref="A62:A64"/>
    <mergeCell ref="B62:B64"/>
    <mergeCell ref="C62:C64"/>
    <mergeCell ref="G62:G64"/>
    <mergeCell ref="A54:A57"/>
    <mergeCell ref="B54:B57"/>
    <mergeCell ref="C54:C57"/>
    <mergeCell ref="G54:G57"/>
    <mergeCell ref="H54:H57"/>
    <mergeCell ref="B19:B20"/>
    <mergeCell ref="C19:C20"/>
    <mergeCell ref="G19:G20"/>
    <mergeCell ref="H19:H20"/>
    <mergeCell ref="A19:A20"/>
    <mergeCell ref="A32:A34"/>
    <mergeCell ref="B32:B34"/>
    <mergeCell ref="C32:C34"/>
    <mergeCell ref="G32:G34"/>
    <mergeCell ref="H32:H34"/>
    <mergeCell ref="G48:G49"/>
    <mergeCell ref="H48:H52"/>
    <mergeCell ref="C52:D52"/>
    <mergeCell ref="A48:A52"/>
    <mergeCell ref="B48:B52"/>
    <mergeCell ref="C48:C49"/>
    <mergeCell ref="C50:C51"/>
    <mergeCell ref="A22:A25"/>
    <mergeCell ref="A35:A37"/>
    <mergeCell ref="B35:B37"/>
    <mergeCell ref="C35:C37"/>
    <mergeCell ref="G35:G37"/>
    <mergeCell ref="H35:H37"/>
    <mergeCell ref="A38:A40"/>
    <mergeCell ref="B38:B40"/>
    <mergeCell ref="C38:C40"/>
    <mergeCell ref="H38:H40"/>
    <mergeCell ref="G38:G40"/>
    <mergeCell ref="C17:C18"/>
    <mergeCell ref="G17:G18"/>
    <mergeCell ref="H17:H18"/>
    <mergeCell ref="A1:H1"/>
    <mergeCell ref="A3:A5"/>
    <mergeCell ref="B3:B5"/>
    <mergeCell ref="C3:C5"/>
    <mergeCell ref="G3:G5"/>
    <mergeCell ref="H3:H5"/>
    <mergeCell ref="H9:H11"/>
    <mergeCell ref="A6:A8"/>
    <mergeCell ref="B6:B8"/>
    <mergeCell ref="C6:C8"/>
    <mergeCell ref="G6:G8"/>
    <mergeCell ref="H6:H8"/>
    <mergeCell ref="A9:A11"/>
    <mergeCell ref="B9:B11"/>
    <mergeCell ref="C9:C11"/>
    <mergeCell ref="G9:G11"/>
    <mergeCell ref="B17:B18"/>
    <mergeCell ref="C65:C67"/>
    <mergeCell ref="G65:G67"/>
    <mergeCell ref="H65:H67"/>
    <mergeCell ref="A12:A13"/>
    <mergeCell ref="B12:B13"/>
    <mergeCell ref="C12:C13"/>
    <mergeCell ref="G12:G13"/>
    <mergeCell ref="H12:H13"/>
    <mergeCell ref="G26:G27"/>
    <mergeCell ref="H26:H27"/>
    <mergeCell ref="A28:A31"/>
    <mergeCell ref="B28:B31"/>
    <mergeCell ref="C28:C31"/>
    <mergeCell ref="G28:G31"/>
    <mergeCell ref="H28:H31"/>
    <mergeCell ref="A26:A27"/>
    <mergeCell ref="B26:B27"/>
    <mergeCell ref="C26:C27"/>
    <mergeCell ref="A14:A16"/>
    <mergeCell ref="B14:B16"/>
    <mergeCell ref="C14:C16"/>
    <mergeCell ref="G14:G16"/>
    <mergeCell ref="H14:H16"/>
    <mergeCell ref="A17:A18"/>
    <mergeCell ref="C83:C88"/>
    <mergeCell ref="G83:G88"/>
    <mergeCell ref="H83:H88"/>
    <mergeCell ref="B83:B88"/>
    <mergeCell ref="A83:A88"/>
    <mergeCell ref="I83:I88"/>
    <mergeCell ref="J83:J88"/>
    <mergeCell ref="A41:A43"/>
    <mergeCell ref="B41:B43"/>
    <mergeCell ref="C41:C43"/>
    <mergeCell ref="H41:H43"/>
    <mergeCell ref="I41:I43"/>
    <mergeCell ref="J41:J43"/>
    <mergeCell ref="A44:A46"/>
    <mergeCell ref="B44:B46"/>
    <mergeCell ref="C44:C46"/>
    <mergeCell ref="H44:H46"/>
    <mergeCell ref="I44:I46"/>
    <mergeCell ref="J44:J46"/>
    <mergeCell ref="G41:G43"/>
    <mergeCell ref="G44:G46"/>
    <mergeCell ref="H62:H64"/>
    <mergeCell ref="A65:A67"/>
    <mergeCell ref="B65:B67"/>
  </mergeCells>
  <pageMargins left="0.7" right="0.7" top="0.75" bottom="0.75" header="0.3" footer="0.3"/>
  <pageSetup paperSize="9" scale="2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2018</vt:lpstr>
      <vt:lpstr>2019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2019-08-02T12:21:08Z</dcterms:modified>
</cp:coreProperties>
</file>